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2285" windowHeight="5655" firstSheet="1" activeTab="1"/>
  </bookViews>
  <sheets>
    <sheet name="Форма" sheetId="1" r:id="rId1"/>
    <sheet name="Лист1" sheetId="2" r:id="rId2"/>
  </sheets>
  <calcPr calcId="152511"/>
</workbook>
</file>

<file path=xl/calcChain.xml><?xml version="1.0" encoding="utf-8"?>
<calcChain xmlns="http://schemas.openxmlformats.org/spreadsheetml/2006/main">
  <c r="G28" i="2" l="1"/>
  <c r="D28" i="2"/>
  <c r="G17" i="2" l="1"/>
  <c r="G21" i="2"/>
  <c r="G9" i="2" l="1"/>
  <c r="D15" i="2" l="1"/>
  <c r="G15" i="2"/>
  <c r="G30" i="2" l="1"/>
  <c r="D30" i="2"/>
  <c r="G26" i="2" l="1"/>
</calcChain>
</file>

<file path=xl/sharedStrings.xml><?xml version="1.0" encoding="utf-8"?>
<sst xmlns="http://schemas.openxmlformats.org/spreadsheetml/2006/main" count="91" uniqueCount="56">
  <si>
    <t>Наименование хозяйствующего субъекта</t>
  </si>
  <si>
    <t>Суммарная доля участия (собственности) государства (субъекта РФ и муниципалитетов) в хозяйствующем субъекте, в процентах</t>
  </si>
  <si>
    <t>Рыночная доля хозяйствующего субъекта в натуральном выражении (по объемам реализованных товаров/ работ/ услуг), в процентах</t>
  </si>
  <si>
    <t>Рыночная доля хозяйствующего субъекта в стоимостном выражении (по выручке от реализации товаров/ работ/ услуг), в процентах</t>
  </si>
  <si>
    <t>Суммарный объем государственного (со стороны субъекта РФ и муниципальных образований) финансирования хозяйствующего субъекта, в рублях</t>
  </si>
  <si>
    <t>Номер</t>
  </si>
  <si>
    <t>Ед. изм. товаров/ работ/ услуг</t>
  </si>
  <si>
    <t>Объем реализованных товаров/ работ/ услуг в натуральном выражении</t>
  </si>
  <si>
    <t>Выручка от реализации товаров/ работ/ услуг, тыс. руб.</t>
  </si>
  <si>
    <t>всего</t>
  </si>
  <si>
    <t>в том числе</t>
  </si>
  <si>
    <t>из бюджета автономного округа</t>
  </si>
  <si>
    <t>из местного бюджета</t>
  </si>
  <si>
    <t xml:space="preserve">Приложение к письму Депэкономики Югры 
 от ___.11.2016 г. №___________
</t>
  </si>
  <si>
    <t>Мониторинг деятельности хозяйствующих субъектов, доля участия Югры или муниципального образования Югры в которых составляет 50 и более процентов, за 2018 год</t>
  </si>
  <si>
    <t xml:space="preserve"> ОКВЭД  36.00.2Распределение воды для питьевых и промышленных нужд</t>
  </si>
  <si>
    <t>АО "Юганскводоканал"</t>
  </si>
  <si>
    <t>тыс.м3</t>
  </si>
  <si>
    <t xml:space="preserve"> ОКВЭД  37.00 сбор и обаботка сточных вод</t>
  </si>
  <si>
    <t xml:space="preserve"> ОКВЭД 68.32 Управление недвижимым  имуществом за вознаграждение или на договорной основе</t>
  </si>
  <si>
    <t>АО "Нефтеюганск Сервис"</t>
  </si>
  <si>
    <t xml:space="preserve"> ОКВЭД 56.29.2 Деятельность предприятий общественного питания по прочим видам организации питания</t>
  </si>
  <si>
    <t>НГ МУП "Школьное питание"</t>
  </si>
  <si>
    <t>руб.</t>
  </si>
  <si>
    <t xml:space="preserve"> ОКВЭД 47.73 Торговля розничная лекартсвенными средствами в специализированных магазинах (аптеках)</t>
  </si>
  <si>
    <t>АО "Фармация"</t>
  </si>
  <si>
    <t>упаковка</t>
  </si>
  <si>
    <t>АО "Аптека № 242"</t>
  </si>
  <si>
    <t>ОКВЭД 47.74 Торговля изделиями, пррименяемыми в медицинских целях, ортопедическими изделиями в специализирванных магазинах</t>
  </si>
  <si>
    <t>ООО "Спецкоммунсервис"</t>
  </si>
  <si>
    <t>ОКВЭД 81.29.9 Деятельность по чистке и уборке, прочая, не включенная в другие группировки</t>
  </si>
  <si>
    <t>ОКВЭД 45.20 Техническое обслуживание и ремонт автотранспортных средств</t>
  </si>
  <si>
    <t>ОКВЭД 52.24 Транспортная обработка грузов</t>
  </si>
  <si>
    <t>АО "Югансктранстеплосервис"</t>
  </si>
  <si>
    <t>НГ МУП "Универсал Сервис"</t>
  </si>
  <si>
    <t>ОКВЭД 68.20.2 Аренда и управлениесобственниками или арендованными  нежилым недвижимым имуществом</t>
  </si>
  <si>
    <t>АО "УК "Городское Домо Управление 5"</t>
  </si>
  <si>
    <t>лиц.сч.</t>
  </si>
  <si>
    <t>ОКВЭД 35.30.3 распределение пара и горячей воды (тепловой энергии).</t>
  </si>
  <si>
    <t>ОКВЭД 47.43 Торговля розничная лекарственнымисредствамив специализированныхмагазинах (аптеках)</t>
  </si>
  <si>
    <t>ОКВЭД 38.11 Сбор неопасных твердых отходов</t>
  </si>
  <si>
    <t>68.32.1 Управление эксплуатацией жилого фонда за вознаграждение или на договорной основе.</t>
  </si>
  <si>
    <t>шт.</t>
  </si>
  <si>
    <t>м/час. м2,м</t>
  </si>
  <si>
    <t>Гкал</t>
  </si>
  <si>
    <t>ОКВЭД 96.04 деятельность физкультурно-оздоровительная</t>
  </si>
  <si>
    <t>чел</t>
  </si>
  <si>
    <t>м2</t>
  </si>
  <si>
    <t>Прочие услуги</t>
  </si>
  <si>
    <t>Мониторинг деятельности хозяйствующих субъектов, доля участия Югры или муниципального образования Югры в которых составляет 50 и более процентов, на 01.04.2024</t>
  </si>
  <si>
    <t>Бухгалтерский учет ведется на основе натуральных измерителей в денежном выражении (в рублях и копейках) путем сплошного, непрерывного, документального и взаимосвязанного отражения фактов хозяйственной деятельности.</t>
  </si>
  <si>
    <t xml:space="preserve">ед. </t>
  </si>
  <si>
    <t>ед</t>
  </si>
  <si>
    <t>тн</t>
  </si>
  <si>
    <t>ОКВЭД 77.12 Аренда лизинг грузовых транспортных средств</t>
  </si>
  <si>
    <t>Ед.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</si>
</sst>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55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charset val="204"/>
    </font>
    <font>
      <sz val="12"/>
      <color indexed="8"/>
      <name val="Calibri"/>
      <family val="2"/>
      <charset val="204"/>
    </font>
    <font>
      <sz val="12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Font="1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wrapText="1"/>
    </xf>
    <xf numFmtId="0" fontId="2" fillId="0" borderId="0" xfId="0" applyFont="1" applyBorder="1" applyAlignment="1">
      <alignment wrapText="1"/>
    </xf>
    <xf numFmtId="0" fontId="6" fillId="0" borderId="1" xfId="0" applyFont="1" applyBorder="1" applyAlignment="1">
      <alignment wrapText="1"/>
    </xf>
    <xf numFmtId="9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Alignment="1">
      <alignment horizontal="center"/>
    </xf>
    <xf numFmtId="9" fontId="6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6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9" fontId="0" fillId="0" borderId="4" xfId="0" applyNumberFormat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8" fillId="0" borderId="1" xfId="0" applyNumberFormat="1" applyFont="1" applyBorder="1" applyAlignment="1">
      <alignment wrapText="1"/>
    </xf>
    <xf numFmtId="0" fontId="13" fillId="0" borderId="1" xfId="0" applyFont="1" applyBorder="1"/>
    <xf numFmtId="0" fontId="13" fillId="2" borderId="1" xfId="0" applyFont="1" applyFill="1" applyBorder="1"/>
    <xf numFmtId="0" fontId="10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0" fillId="2" borderId="1" xfId="0" applyNumberForma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0" fillId="0" borderId="0" xfId="0" applyAlignment="1">
      <alignment horizontal="left" indent="1"/>
    </xf>
    <xf numFmtId="0" fontId="0" fillId="2" borderId="1" xfId="0" applyFill="1" applyBorder="1"/>
    <xf numFmtId="0" fontId="13" fillId="2" borderId="1" xfId="0" applyFont="1" applyFill="1" applyBorder="1" applyAlignment="1">
      <alignment wrapText="1"/>
    </xf>
    <xf numFmtId="0" fontId="13" fillId="0" borderId="34" xfId="0" applyFont="1" applyBorder="1" applyAlignment="1">
      <alignment horizontal="center" wrapText="1"/>
    </xf>
    <xf numFmtId="0" fontId="13" fillId="0" borderId="38" xfId="0" applyFont="1" applyBorder="1" applyAlignment="1">
      <alignment horizontal="center" wrapText="1"/>
    </xf>
    <xf numFmtId="0" fontId="13" fillId="0" borderId="40" xfId="0" applyFont="1" applyBorder="1" applyAlignment="1">
      <alignment horizontal="center" wrapText="1"/>
    </xf>
    <xf numFmtId="0" fontId="12" fillId="0" borderId="34" xfId="0" applyFont="1" applyBorder="1" applyAlignment="1">
      <alignment horizontal="center" wrapText="1"/>
    </xf>
    <xf numFmtId="0" fontId="11" fillId="0" borderId="29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wrapText="1"/>
    </xf>
    <xf numFmtId="0" fontId="12" fillId="0" borderId="38" xfId="0" applyFont="1" applyBorder="1" applyAlignment="1">
      <alignment horizontal="center" wrapText="1"/>
    </xf>
    <xf numFmtId="0" fontId="13" fillId="0" borderId="38" xfId="0" applyFont="1" applyBorder="1" applyAlignment="1">
      <alignment horizontal="center"/>
    </xf>
    <xf numFmtId="0" fontId="17" fillId="3" borderId="1" xfId="0" applyFont="1" applyFill="1" applyBorder="1" applyAlignment="1">
      <alignment wrapText="1"/>
    </xf>
    <xf numFmtId="0" fontId="18" fillId="3" borderId="1" xfId="0" applyFont="1" applyFill="1" applyBorder="1" applyAlignment="1">
      <alignment wrapText="1"/>
    </xf>
    <xf numFmtId="0" fontId="16" fillId="3" borderId="1" xfId="0" applyFont="1" applyFill="1" applyBorder="1" applyAlignment="1">
      <alignment wrapText="1"/>
    </xf>
    <xf numFmtId="0" fontId="18" fillId="3" borderId="1" xfId="0" applyFont="1" applyFill="1" applyBorder="1"/>
    <xf numFmtId="0" fontId="18" fillId="2" borderId="4" xfId="0" applyFont="1" applyFill="1" applyBorder="1"/>
    <xf numFmtId="0" fontId="16" fillId="0" borderId="0" xfId="0" applyFont="1"/>
    <xf numFmtId="0" fontId="18" fillId="0" borderId="1" xfId="0" applyFont="1" applyBorder="1"/>
    <xf numFmtId="0" fontId="18" fillId="2" borderId="1" xfId="0" applyFont="1" applyFill="1" applyBorder="1"/>
    <xf numFmtId="0" fontId="16" fillId="0" borderId="1" xfId="0" applyFont="1" applyBorder="1"/>
    <xf numFmtId="0" fontId="16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1" fillId="0" borderId="43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9" fontId="18" fillId="2" borderId="4" xfId="0" applyNumberFormat="1" applyFont="1" applyFill="1" applyBorder="1" applyAlignment="1">
      <alignment horizontal="center" wrapText="1"/>
    </xf>
    <xf numFmtId="9" fontId="10" fillId="2" borderId="1" xfId="0" applyNumberFormat="1" applyFont="1" applyFill="1" applyBorder="1" applyAlignment="1">
      <alignment horizontal="center" wrapText="1"/>
    </xf>
    <xf numFmtId="9" fontId="13" fillId="2" borderId="0" xfId="0" applyNumberFormat="1" applyFont="1" applyFill="1" applyAlignment="1">
      <alignment horizontal="center"/>
    </xf>
    <xf numFmtId="9" fontId="13" fillId="2" borderId="1" xfId="0" applyNumberFormat="1" applyFont="1" applyFill="1" applyBorder="1" applyAlignment="1">
      <alignment horizontal="center" wrapText="1"/>
    </xf>
    <xf numFmtId="9" fontId="13" fillId="2" borderId="1" xfId="0" applyNumberFormat="1" applyFont="1" applyFill="1" applyBorder="1" applyAlignment="1">
      <alignment horizontal="center"/>
    </xf>
    <xf numFmtId="9" fontId="18" fillId="2" borderId="1" xfId="0" applyNumberFormat="1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9" fontId="0" fillId="2" borderId="1" xfId="0" applyNumberFormat="1" applyFill="1" applyBorder="1" applyAlignment="1">
      <alignment horizontal="center"/>
    </xf>
    <xf numFmtId="9" fontId="16" fillId="2" borderId="1" xfId="0" applyNumberFormat="1" applyFont="1" applyFill="1" applyBorder="1" applyAlignment="1">
      <alignment horizontal="center" wrapText="1"/>
    </xf>
    <xf numFmtId="9" fontId="0" fillId="2" borderId="1" xfId="0" applyNumberForma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7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wrapText="1"/>
    </xf>
    <xf numFmtId="9" fontId="18" fillId="2" borderId="1" xfId="0" applyNumberFormat="1" applyFont="1" applyFill="1" applyBorder="1" applyAlignment="1">
      <alignment horizontal="center" wrapText="1"/>
    </xf>
    <xf numFmtId="4" fontId="13" fillId="2" borderId="1" xfId="0" applyNumberFormat="1" applyFont="1" applyFill="1" applyBorder="1" applyAlignment="1">
      <alignment horizontal="center"/>
    </xf>
    <xf numFmtId="4" fontId="18" fillId="2" borderId="1" xfId="0" applyNumberFormat="1" applyFont="1" applyFill="1" applyBorder="1" applyAlignment="1">
      <alignment horizontal="center"/>
    </xf>
    <xf numFmtId="9" fontId="18" fillId="0" borderId="1" xfId="0" applyNumberFormat="1" applyFont="1" applyBorder="1" applyAlignment="1">
      <alignment horizontal="center"/>
    </xf>
    <xf numFmtId="10" fontId="18" fillId="0" borderId="1" xfId="0" applyNumberFormat="1" applyFont="1" applyBorder="1" applyAlignment="1">
      <alignment horizontal="center"/>
    </xf>
    <xf numFmtId="4" fontId="18" fillId="0" borderId="1" xfId="0" applyNumberFormat="1" applyFont="1" applyBorder="1" applyAlignment="1">
      <alignment horizontal="center"/>
    </xf>
    <xf numFmtId="10" fontId="13" fillId="2" borderId="1" xfId="0" applyNumberFormat="1" applyFont="1" applyFill="1" applyBorder="1" applyAlignment="1">
      <alignment horizontal="center"/>
    </xf>
    <xf numFmtId="10" fontId="13" fillId="0" borderId="1" xfId="0" applyNumberFormat="1" applyFont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4" fontId="17" fillId="2" borderId="1" xfId="0" applyNumberFormat="1" applyFont="1" applyFill="1" applyBorder="1" applyAlignment="1">
      <alignment horizontal="center" wrapText="1"/>
    </xf>
    <xf numFmtId="4" fontId="16" fillId="2" borderId="1" xfId="0" applyNumberFormat="1" applyFont="1" applyFill="1" applyBorder="1" applyAlignment="1">
      <alignment horizontal="center" wrapText="1"/>
    </xf>
    <xf numFmtId="4" fontId="8" fillId="2" borderId="1" xfId="0" applyNumberFormat="1" applyFont="1" applyFill="1" applyBorder="1" applyAlignment="1">
      <alignment horizontal="center" wrapText="1"/>
    </xf>
    <xf numFmtId="4" fontId="0" fillId="2" borderId="1" xfId="0" applyNumberFormat="1" applyFill="1" applyBorder="1" applyAlignment="1">
      <alignment horizontal="center" wrapText="1"/>
    </xf>
    <xf numFmtId="3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9" fontId="19" fillId="2" borderId="1" xfId="0" applyNumberFormat="1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horizontal="center" vertical="center" wrapText="1"/>
    </xf>
    <xf numFmtId="3" fontId="17" fillId="2" borderId="1" xfId="0" applyNumberFormat="1" applyFont="1" applyFill="1" applyBorder="1" applyAlignment="1">
      <alignment horizontal="center" wrapText="1"/>
    </xf>
    <xf numFmtId="0" fontId="17" fillId="3" borderId="4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left" wrapText="1"/>
    </xf>
    <xf numFmtId="164" fontId="18" fillId="2" borderId="4" xfId="0" applyNumberFormat="1" applyFont="1" applyFill="1" applyBorder="1" applyAlignment="1">
      <alignment horizontal="center" wrapText="1"/>
    </xf>
    <xf numFmtId="164" fontId="13" fillId="2" borderId="1" xfId="0" applyNumberFormat="1" applyFont="1" applyFill="1" applyBorder="1" applyAlignment="1">
      <alignment horizontal="center"/>
    </xf>
    <xf numFmtId="164" fontId="10" fillId="2" borderId="1" xfId="0" applyNumberFormat="1" applyFont="1" applyFill="1" applyBorder="1" applyAlignment="1">
      <alignment horizontal="center" wrapText="1"/>
    </xf>
    <xf numFmtId="0" fontId="13" fillId="2" borderId="0" xfId="0" applyFont="1" applyFill="1" applyAlignment="1">
      <alignment horizontal="center"/>
    </xf>
    <xf numFmtId="0" fontId="13" fillId="2" borderId="1" xfId="0" applyFont="1" applyFill="1" applyBorder="1" applyAlignment="1">
      <alignment horizontal="center" wrapText="1"/>
    </xf>
    <xf numFmtId="4" fontId="18" fillId="2" borderId="1" xfId="0" applyNumberFormat="1" applyFont="1" applyFill="1" applyBorder="1" applyAlignment="1">
      <alignment horizontal="center" wrapText="1"/>
    </xf>
    <xf numFmtId="9" fontId="13" fillId="2" borderId="1" xfId="0" applyNumberFormat="1" applyFont="1" applyFill="1" applyBorder="1"/>
    <xf numFmtId="9" fontId="13" fillId="0" borderId="1" xfId="0" applyNumberFormat="1" applyFont="1" applyBorder="1"/>
    <xf numFmtId="9" fontId="0" fillId="2" borderId="1" xfId="0" applyNumberFormat="1" applyFill="1" applyBorder="1"/>
    <xf numFmtId="0" fontId="4" fillId="0" borderId="2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5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view="pageBreakPreview" topLeftCell="C1" zoomScale="75" zoomScaleSheetLayoutView="100" workbookViewId="0">
      <selection activeCell="H1" sqref="H1:K1"/>
    </sheetView>
  </sheetViews>
  <sheetFormatPr defaultRowHeight="15" x14ac:dyDescent="0.25"/>
  <cols>
    <col min="1" max="1" width="7.28515625" style="4" customWidth="1"/>
    <col min="2" max="2" width="50.42578125" style="5" customWidth="1"/>
    <col min="3" max="6" width="17" style="5" customWidth="1"/>
    <col min="7" max="7" width="19.5703125" style="5" customWidth="1"/>
    <col min="8" max="10" width="17" style="5" customWidth="1"/>
    <col min="11" max="11" width="21.28515625" style="5" customWidth="1"/>
    <col min="12" max="15" width="18.42578125" style="5" customWidth="1"/>
  </cols>
  <sheetData>
    <row r="1" spans="1:15" s="4" customFormat="1" ht="45" customHeight="1" x14ac:dyDescent="0.25">
      <c r="B1" s="5"/>
      <c r="C1" s="5"/>
      <c r="D1" s="5"/>
      <c r="E1" s="5"/>
      <c r="F1" s="5"/>
      <c r="G1" s="5"/>
      <c r="H1" s="112" t="s">
        <v>13</v>
      </c>
      <c r="I1" s="112"/>
      <c r="J1" s="112"/>
      <c r="K1" s="112"/>
      <c r="L1" s="5"/>
      <c r="M1" s="5"/>
      <c r="N1" s="5"/>
      <c r="O1" s="5"/>
    </row>
    <row r="2" spans="1:15" s="4" customFormat="1" ht="53.25" customHeight="1" thickBot="1" x14ac:dyDescent="0.3">
      <c r="A2" s="110" t="s">
        <v>14</v>
      </c>
      <c r="B2" s="110"/>
      <c r="C2" s="110"/>
      <c r="D2" s="111"/>
      <c r="E2" s="111"/>
      <c r="F2" s="111"/>
      <c r="G2" s="110"/>
      <c r="H2" s="110"/>
      <c r="I2" s="111"/>
      <c r="J2" s="111"/>
      <c r="K2" s="111"/>
      <c r="L2" s="5"/>
      <c r="M2" s="5"/>
      <c r="N2" s="5"/>
      <c r="O2" s="5"/>
    </row>
    <row r="3" spans="1:15" s="1" customFormat="1" ht="58.5" customHeight="1" x14ac:dyDescent="0.25">
      <c r="A3" s="107" t="s">
        <v>5</v>
      </c>
      <c r="B3" s="134" t="s">
        <v>0</v>
      </c>
      <c r="C3" s="119" t="s">
        <v>1</v>
      </c>
      <c r="D3" s="131" t="s">
        <v>7</v>
      </c>
      <c r="E3" s="128" t="s">
        <v>6</v>
      </c>
      <c r="F3" s="125" t="s">
        <v>2</v>
      </c>
      <c r="G3" s="122" t="s">
        <v>8</v>
      </c>
      <c r="H3" s="119" t="s">
        <v>3</v>
      </c>
      <c r="I3" s="113" t="s">
        <v>4</v>
      </c>
      <c r="J3" s="114"/>
      <c r="K3" s="115"/>
      <c r="L3" s="6"/>
      <c r="M3" s="6"/>
      <c r="N3" s="6"/>
      <c r="O3" s="6"/>
    </row>
    <row r="4" spans="1:15" s="1" customFormat="1" ht="15.75" x14ac:dyDescent="0.25">
      <c r="A4" s="108"/>
      <c r="B4" s="129"/>
      <c r="C4" s="120"/>
      <c r="D4" s="132"/>
      <c r="E4" s="129"/>
      <c r="F4" s="126"/>
      <c r="G4" s="123"/>
      <c r="H4" s="120"/>
      <c r="I4" s="118" t="s">
        <v>9</v>
      </c>
      <c r="J4" s="116" t="s">
        <v>10</v>
      </c>
      <c r="K4" s="117"/>
      <c r="L4" s="6"/>
      <c r="M4" s="6"/>
      <c r="N4" s="6"/>
      <c r="O4" s="6"/>
    </row>
    <row r="5" spans="1:15" s="1" customFormat="1" ht="87.75" customHeight="1" x14ac:dyDescent="0.25">
      <c r="A5" s="109"/>
      <c r="B5" s="130"/>
      <c r="C5" s="121"/>
      <c r="D5" s="133"/>
      <c r="E5" s="130"/>
      <c r="F5" s="127"/>
      <c r="G5" s="124"/>
      <c r="H5" s="121"/>
      <c r="I5" s="118"/>
      <c r="J5" s="14" t="s">
        <v>11</v>
      </c>
      <c r="K5" s="23" t="s">
        <v>12</v>
      </c>
      <c r="L5" s="6"/>
      <c r="M5" s="6"/>
      <c r="N5" s="6"/>
      <c r="O5" s="6"/>
    </row>
    <row r="6" spans="1:15" s="12" customFormat="1" ht="15.75" thickBot="1" x14ac:dyDescent="0.3">
      <c r="A6" s="9">
        <v>1</v>
      </c>
      <c r="B6" s="10">
        <v>2</v>
      </c>
      <c r="C6" s="15">
        <v>3</v>
      </c>
      <c r="D6" s="20">
        <v>4</v>
      </c>
      <c r="E6" s="21">
        <v>5</v>
      </c>
      <c r="F6" s="22">
        <v>6</v>
      </c>
      <c r="G6" s="16">
        <v>7</v>
      </c>
      <c r="H6" s="15">
        <v>8</v>
      </c>
      <c r="I6" s="20">
        <v>9</v>
      </c>
      <c r="J6" s="21">
        <v>10</v>
      </c>
      <c r="K6" s="22">
        <v>11</v>
      </c>
      <c r="L6" s="11"/>
      <c r="M6" s="11"/>
      <c r="N6" s="11"/>
      <c r="O6" s="11"/>
    </row>
    <row r="7" spans="1:15" ht="30" x14ac:dyDescent="0.25">
      <c r="A7" s="3"/>
      <c r="B7" s="2" t="s">
        <v>15</v>
      </c>
      <c r="C7" s="2"/>
      <c r="D7" s="17"/>
      <c r="E7" s="18"/>
      <c r="F7" s="19">
        <v>1</v>
      </c>
      <c r="G7" s="13"/>
      <c r="H7" s="2"/>
      <c r="I7" s="18"/>
      <c r="J7" s="18"/>
      <c r="K7" s="18"/>
    </row>
    <row r="8" spans="1:15" x14ac:dyDescent="0.25">
      <c r="A8" s="3">
        <v>1</v>
      </c>
      <c r="B8" s="30" t="s">
        <v>16</v>
      </c>
      <c r="C8" s="31">
        <v>1</v>
      </c>
      <c r="D8" s="32">
        <v>6699.24</v>
      </c>
      <c r="E8" s="33" t="s">
        <v>17</v>
      </c>
      <c r="F8" s="31">
        <v>0.86</v>
      </c>
      <c r="G8" s="32">
        <v>241440.56</v>
      </c>
      <c r="H8" s="31">
        <v>0.86</v>
      </c>
      <c r="I8" s="33"/>
      <c r="J8" s="33"/>
      <c r="K8" s="33"/>
    </row>
    <row r="9" spans="1:15" x14ac:dyDescent="0.25">
      <c r="A9" s="3"/>
      <c r="B9" s="24" t="s">
        <v>18</v>
      </c>
      <c r="C9" s="2"/>
      <c r="D9" s="7"/>
      <c r="E9" s="2"/>
      <c r="F9" s="2"/>
      <c r="G9" s="7"/>
      <c r="H9" s="2"/>
      <c r="I9" s="2"/>
      <c r="J9" s="2"/>
      <c r="K9" s="2"/>
    </row>
    <row r="10" spans="1:15" x14ac:dyDescent="0.25">
      <c r="A10" s="3"/>
      <c r="B10" s="32" t="s">
        <v>16</v>
      </c>
      <c r="C10" s="31">
        <v>1</v>
      </c>
      <c r="D10" s="33">
        <v>6332.3</v>
      </c>
      <c r="E10" s="33" t="s">
        <v>17</v>
      </c>
      <c r="F10" s="31">
        <v>0.83</v>
      </c>
      <c r="G10" s="33">
        <v>224640.22</v>
      </c>
      <c r="H10" s="31">
        <v>0.83</v>
      </c>
      <c r="I10" s="33"/>
      <c r="J10" s="33"/>
      <c r="K10" s="2"/>
    </row>
    <row r="11" spans="1:15" ht="45" x14ac:dyDescent="0.25">
      <c r="A11" s="3"/>
      <c r="B11" s="2" t="s">
        <v>19</v>
      </c>
      <c r="C11" s="2"/>
      <c r="D11" s="7"/>
      <c r="E11" s="2"/>
      <c r="F11" s="8">
        <v>1</v>
      </c>
      <c r="G11" s="13"/>
      <c r="H11" s="2"/>
      <c r="I11" s="2"/>
      <c r="J11" s="2"/>
      <c r="K11" s="2"/>
    </row>
    <row r="12" spans="1:15" x14ac:dyDescent="0.25">
      <c r="A12" s="3">
        <v>1</v>
      </c>
      <c r="B12" s="2" t="s">
        <v>36</v>
      </c>
      <c r="C12" s="8">
        <v>1</v>
      </c>
      <c r="D12" s="24">
        <v>2397</v>
      </c>
      <c r="E12" s="2" t="s">
        <v>37</v>
      </c>
      <c r="F12" s="8">
        <v>1</v>
      </c>
      <c r="G12" s="26">
        <v>38918.21</v>
      </c>
      <c r="H12" s="8">
        <v>1</v>
      </c>
      <c r="I12" s="2"/>
      <c r="J12" s="2"/>
      <c r="K12" s="2"/>
    </row>
    <row r="13" spans="1:15" ht="26.45" customHeight="1" x14ac:dyDescent="0.25">
      <c r="A13" s="3">
        <v>2</v>
      </c>
      <c r="B13" s="29" t="s">
        <v>20</v>
      </c>
      <c r="C13" s="31">
        <v>1</v>
      </c>
      <c r="D13" s="34"/>
      <c r="E13" s="33"/>
      <c r="F13" s="31">
        <v>1</v>
      </c>
      <c r="G13" s="32">
        <v>113166</v>
      </c>
      <c r="H13" s="33"/>
      <c r="I13" s="33"/>
      <c r="J13" s="33"/>
      <c r="K13" s="33"/>
    </row>
    <row r="14" spans="1:15" ht="45" x14ac:dyDescent="0.25">
      <c r="A14" s="3"/>
      <c r="B14" s="24" t="s">
        <v>21</v>
      </c>
      <c r="C14" s="2"/>
      <c r="D14" s="7"/>
      <c r="E14" s="2"/>
      <c r="F14" s="2"/>
      <c r="G14" s="7"/>
      <c r="H14" s="2"/>
      <c r="I14" s="2"/>
      <c r="J14" s="2"/>
      <c r="K14" s="2"/>
    </row>
    <row r="15" spans="1:15" x14ac:dyDescent="0.25">
      <c r="A15" s="3">
        <v>1</v>
      </c>
      <c r="B15" s="24" t="s">
        <v>22</v>
      </c>
      <c r="C15" s="8">
        <v>1</v>
      </c>
      <c r="D15" s="2"/>
      <c r="E15" s="2"/>
      <c r="F15" s="8">
        <v>1</v>
      </c>
      <c r="G15" s="2">
        <v>349743</v>
      </c>
      <c r="H15" s="8">
        <v>1</v>
      </c>
      <c r="I15" s="2"/>
      <c r="J15" s="2"/>
      <c r="K15" s="2"/>
    </row>
    <row r="16" spans="1:15" ht="45" x14ac:dyDescent="0.25">
      <c r="A16" s="3"/>
      <c r="B16" s="2" t="s">
        <v>24</v>
      </c>
      <c r="C16" s="2"/>
      <c r="D16" s="7"/>
      <c r="E16" s="2"/>
      <c r="F16" s="8"/>
      <c r="G16" s="13"/>
      <c r="H16" s="2"/>
      <c r="I16" s="2"/>
      <c r="J16" s="2"/>
      <c r="K16" s="2"/>
    </row>
    <row r="17" spans="1:11" x14ac:dyDescent="0.25">
      <c r="A17" s="3">
        <v>1</v>
      </c>
      <c r="B17" s="25" t="s">
        <v>25</v>
      </c>
      <c r="C17" s="2"/>
      <c r="D17" s="24">
        <v>1250892</v>
      </c>
      <c r="E17" s="2" t="s">
        <v>26</v>
      </c>
      <c r="F17" s="8">
        <v>1</v>
      </c>
      <c r="G17" s="24">
        <v>237647</v>
      </c>
      <c r="H17" s="2"/>
      <c r="I17" s="2"/>
      <c r="J17" s="2"/>
      <c r="K17" s="2"/>
    </row>
    <row r="18" spans="1:11" x14ac:dyDescent="0.25">
      <c r="A18" s="3">
        <v>2</v>
      </c>
      <c r="B18" s="24" t="s">
        <v>27</v>
      </c>
      <c r="C18" s="2"/>
      <c r="D18" s="24">
        <v>768895</v>
      </c>
      <c r="E18" s="2" t="s">
        <v>26</v>
      </c>
      <c r="F18" s="8">
        <v>1</v>
      </c>
      <c r="G18" s="24">
        <v>126023</v>
      </c>
      <c r="H18" s="8">
        <v>1</v>
      </c>
      <c r="I18" s="2"/>
      <c r="J18" s="2"/>
      <c r="K18" s="2"/>
    </row>
    <row r="19" spans="1:11" ht="45" x14ac:dyDescent="0.25">
      <c r="A19" s="3"/>
      <c r="B19" s="24" t="s">
        <v>28</v>
      </c>
      <c r="C19" s="2"/>
      <c r="D19" s="2"/>
      <c r="E19" s="2"/>
      <c r="F19" s="2"/>
      <c r="G19" s="2"/>
      <c r="H19" s="2"/>
      <c r="I19" s="2"/>
      <c r="J19" s="2"/>
      <c r="K19" s="2"/>
    </row>
  </sheetData>
  <mergeCells count="13">
    <mergeCell ref="A3:A5"/>
    <mergeCell ref="A2:K2"/>
    <mergeCell ref="H1:K1"/>
    <mergeCell ref="I3:K3"/>
    <mergeCell ref="J4:K4"/>
    <mergeCell ref="I4:I5"/>
    <mergeCell ref="H3:H5"/>
    <mergeCell ref="G3:G5"/>
    <mergeCell ref="F3:F5"/>
    <mergeCell ref="E3:E5"/>
    <mergeCell ref="D3:D5"/>
    <mergeCell ref="C3:C5"/>
    <mergeCell ref="B3:B5"/>
  </mergeCells>
  <phoneticPr fontId="7" type="noConversion"/>
  <pageMargins left="0.31496062992125984" right="0.11811023622047245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tabSelected="1" workbookViewId="0">
      <selection activeCell="H27" sqref="H27"/>
    </sheetView>
  </sheetViews>
  <sheetFormatPr defaultRowHeight="15" x14ac:dyDescent="0.25"/>
  <cols>
    <col min="1" max="1" width="5.7109375" customWidth="1"/>
    <col min="2" max="2" width="40.85546875" customWidth="1"/>
    <col min="3" max="3" width="17.28515625" style="12" customWidth="1"/>
    <col min="4" max="4" width="21.5703125" style="12" customWidth="1"/>
    <col min="5" max="5" width="11.28515625" customWidth="1"/>
    <col min="6" max="6" width="14.140625" style="12" customWidth="1"/>
    <col min="7" max="7" width="18.42578125" style="12" customWidth="1"/>
    <col min="8" max="8" width="17.85546875" style="12" customWidth="1"/>
    <col min="9" max="9" width="13.7109375" style="12" bestFit="1" customWidth="1"/>
    <col min="10" max="10" width="11" style="12" customWidth="1"/>
    <col min="11" max="11" width="12.7109375" style="12" customWidth="1"/>
  </cols>
  <sheetData>
    <row r="1" spans="1:13" x14ac:dyDescent="0.25">
      <c r="H1" s="135"/>
      <c r="I1" s="135"/>
      <c r="J1" s="135"/>
      <c r="K1" s="135"/>
    </row>
    <row r="2" spans="1:13" x14ac:dyDescent="0.25">
      <c r="H2" s="135"/>
      <c r="I2" s="135"/>
      <c r="J2" s="135"/>
      <c r="K2" s="135"/>
    </row>
    <row r="3" spans="1:13" x14ac:dyDescent="0.25">
      <c r="H3" s="135"/>
      <c r="I3" s="135"/>
      <c r="J3" s="135"/>
      <c r="K3" s="135"/>
    </row>
    <row r="4" spans="1:13" ht="31.15" customHeight="1" thickBot="1" x14ac:dyDescent="0.3">
      <c r="A4" s="158" t="s">
        <v>49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</row>
    <row r="5" spans="1:13" ht="96" customHeight="1" thickBot="1" x14ac:dyDescent="0.3">
      <c r="A5" s="139" t="s">
        <v>5</v>
      </c>
      <c r="B5" s="136" t="s">
        <v>0</v>
      </c>
      <c r="C5" s="142" t="s">
        <v>1</v>
      </c>
      <c r="D5" s="136" t="s">
        <v>7</v>
      </c>
      <c r="E5" s="145" t="s">
        <v>6</v>
      </c>
      <c r="F5" s="136" t="s">
        <v>2</v>
      </c>
      <c r="G5" s="148" t="s">
        <v>8</v>
      </c>
      <c r="H5" s="136" t="s">
        <v>3</v>
      </c>
      <c r="I5" s="151" t="s">
        <v>4</v>
      </c>
      <c r="J5" s="152"/>
      <c r="K5" s="153"/>
      <c r="M5" s="35"/>
    </row>
    <row r="6" spans="1:13" ht="16.5" thickBot="1" x14ac:dyDescent="0.3">
      <c r="A6" s="140"/>
      <c r="B6" s="137"/>
      <c r="C6" s="143"/>
      <c r="D6" s="137"/>
      <c r="E6" s="146"/>
      <c r="F6" s="137"/>
      <c r="G6" s="149"/>
      <c r="H6" s="137"/>
      <c r="I6" s="154" t="s">
        <v>9</v>
      </c>
      <c r="J6" s="156" t="s">
        <v>10</v>
      </c>
      <c r="K6" s="157"/>
    </row>
    <row r="7" spans="1:13" ht="63.75" thickBot="1" x14ac:dyDescent="0.3">
      <c r="A7" s="141"/>
      <c r="B7" s="138"/>
      <c r="C7" s="144"/>
      <c r="D7" s="138"/>
      <c r="E7" s="147"/>
      <c r="F7" s="138"/>
      <c r="G7" s="150"/>
      <c r="H7" s="138"/>
      <c r="I7" s="155"/>
      <c r="J7" s="57" t="s">
        <v>11</v>
      </c>
      <c r="K7" s="42" t="s">
        <v>12</v>
      </c>
    </row>
    <row r="8" spans="1:13" ht="16.5" thickBot="1" x14ac:dyDescent="0.3">
      <c r="A8" s="45">
        <v>1</v>
      </c>
      <c r="B8" s="38">
        <v>2</v>
      </c>
      <c r="C8" s="40">
        <v>3</v>
      </c>
      <c r="D8" s="39">
        <v>4</v>
      </c>
      <c r="E8" s="38">
        <v>5</v>
      </c>
      <c r="F8" s="40">
        <v>6</v>
      </c>
      <c r="G8" s="39">
        <v>7</v>
      </c>
      <c r="H8" s="40">
        <v>8</v>
      </c>
      <c r="I8" s="44">
        <v>9</v>
      </c>
      <c r="J8" s="41">
        <v>10</v>
      </c>
      <c r="K8" s="43">
        <v>11</v>
      </c>
    </row>
    <row r="9" spans="1:13" s="51" customFormat="1" ht="15" customHeight="1" x14ac:dyDescent="0.25">
      <c r="A9" s="50">
        <v>1</v>
      </c>
      <c r="B9" s="96" t="s">
        <v>29</v>
      </c>
      <c r="C9" s="59">
        <v>1</v>
      </c>
      <c r="D9" s="70"/>
      <c r="E9" s="70"/>
      <c r="F9" s="77"/>
      <c r="G9" s="98">
        <f>SUM(G10:G14)</f>
        <v>8422.2999999999993</v>
      </c>
      <c r="H9" s="59"/>
      <c r="I9" s="103">
        <v>0</v>
      </c>
      <c r="J9" s="103">
        <v>0</v>
      </c>
      <c r="K9" s="103">
        <v>0</v>
      </c>
    </row>
    <row r="10" spans="1:13" ht="32.450000000000003" customHeight="1" x14ac:dyDescent="0.25">
      <c r="A10" s="28"/>
      <c r="B10" s="97" t="s">
        <v>30</v>
      </c>
      <c r="C10" s="61">
        <v>1</v>
      </c>
      <c r="D10" s="66"/>
      <c r="E10" s="101"/>
      <c r="F10" s="62"/>
      <c r="G10" s="99">
        <v>3051</v>
      </c>
      <c r="H10" s="60"/>
      <c r="I10" s="78">
        <v>0</v>
      </c>
      <c r="J10" s="78">
        <v>0</v>
      </c>
      <c r="K10" s="78">
        <v>0</v>
      </c>
    </row>
    <row r="11" spans="1:13" ht="30" x14ac:dyDescent="0.25">
      <c r="A11" s="27"/>
      <c r="B11" s="97" t="s">
        <v>31</v>
      </c>
      <c r="C11" s="60">
        <v>1</v>
      </c>
      <c r="D11" s="71">
        <v>992</v>
      </c>
      <c r="E11" s="71" t="s">
        <v>51</v>
      </c>
      <c r="F11" s="60"/>
      <c r="G11" s="100">
        <v>1849</v>
      </c>
      <c r="H11" s="61"/>
      <c r="I11" s="78">
        <v>0</v>
      </c>
      <c r="J11" s="78">
        <v>0</v>
      </c>
      <c r="K11" s="78">
        <v>0</v>
      </c>
    </row>
    <row r="12" spans="1:13" ht="37.5" customHeight="1" x14ac:dyDescent="0.25">
      <c r="A12" s="27"/>
      <c r="B12" s="97" t="s">
        <v>32</v>
      </c>
      <c r="C12" s="62">
        <v>1</v>
      </c>
      <c r="D12" s="71">
        <v>528</v>
      </c>
      <c r="E12" s="102" t="s">
        <v>43</v>
      </c>
      <c r="F12" s="62"/>
      <c r="G12" s="100">
        <v>975</v>
      </c>
      <c r="H12" s="60"/>
      <c r="I12" s="78">
        <v>0</v>
      </c>
      <c r="J12" s="78">
        <v>0</v>
      </c>
      <c r="K12" s="78">
        <v>0</v>
      </c>
    </row>
    <row r="13" spans="1:13" ht="29.45" customHeight="1" x14ac:dyDescent="0.25">
      <c r="A13" s="27"/>
      <c r="B13" s="97" t="s">
        <v>54</v>
      </c>
      <c r="C13" s="62">
        <v>1</v>
      </c>
      <c r="D13" s="71">
        <v>11</v>
      </c>
      <c r="E13" s="102" t="s">
        <v>52</v>
      </c>
      <c r="F13" s="62"/>
      <c r="G13" s="100">
        <v>277</v>
      </c>
      <c r="H13" s="62"/>
      <c r="I13" s="78">
        <v>0</v>
      </c>
      <c r="J13" s="78">
        <v>0</v>
      </c>
      <c r="K13" s="78">
        <v>0</v>
      </c>
    </row>
    <row r="14" spans="1:13" ht="30" x14ac:dyDescent="0.25">
      <c r="A14" s="27"/>
      <c r="B14" s="58" t="s">
        <v>40</v>
      </c>
      <c r="C14" s="63">
        <v>1</v>
      </c>
      <c r="D14" s="66">
        <v>2968</v>
      </c>
      <c r="E14" s="66" t="s">
        <v>53</v>
      </c>
      <c r="F14" s="63"/>
      <c r="G14" s="99">
        <v>2270.3000000000002</v>
      </c>
      <c r="H14" s="63"/>
      <c r="I14" s="78">
        <v>0</v>
      </c>
      <c r="J14" s="78">
        <v>0</v>
      </c>
      <c r="K14" s="78">
        <v>0</v>
      </c>
    </row>
    <row r="15" spans="1:13" s="51" customFormat="1" x14ac:dyDescent="0.25">
      <c r="A15" s="52">
        <v>2</v>
      </c>
      <c r="B15" s="49" t="s">
        <v>33</v>
      </c>
      <c r="C15" s="64">
        <v>1</v>
      </c>
      <c r="D15" s="72">
        <f>D16</f>
        <v>381722</v>
      </c>
      <c r="E15" s="53" t="s">
        <v>44</v>
      </c>
      <c r="F15" s="64">
        <v>1</v>
      </c>
      <c r="G15" s="79">
        <f>G16</f>
        <v>647516.07999999996</v>
      </c>
      <c r="H15" s="64">
        <v>1</v>
      </c>
      <c r="I15" s="79">
        <v>0</v>
      </c>
      <c r="J15" s="79">
        <v>0</v>
      </c>
      <c r="K15" s="79">
        <v>0</v>
      </c>
    </row>
    <row r="16" spans="1:13" ht="30" x14ac:dyDescent="0.25">
      <c r="A16" s="27"/>
      <c r="B16" s="37" t="s">
        <v>38</v>
      </c>
      <c r="C16" s="63">
        <v>1</v>
      </c>
      <c r="D16" s="66">
        <v>381722</v>
      </c>
      <c r="E16" s="28" t="s">
        <v>44</v>
      </c>
      <c r="F16" s="63">
        <v>1</v>
      </c>
      <c r="G16" s="78">
        <v>647516.07999999996</v>
      </c>
      <c r="H16" s="63">
        <v>1</v>
      </c>
      <c r="I16" s="78">
        <v>0</v>
      </c>
      <c r="J16" s="78">
        <v>0</v>
      </c>
      <c r="K16" s="78">
        <v>0</v>
      </c>
    </row>
    <row r="17" spans="1:11" s="51" customFormat="1" x14ac:dyDescent="0.25">
      <c r="A17" s="52">
        <v>3</v>
      </c>
      <c r="B17" s="49" t="s">
        <v>34</v>
      </c>
      <c r="C17" s="80">
        <v>1</v>
      </c>
      <c r="D17" s="65"/>
      <c r="E17" s="52"/>
      <c r="F17" s="80"/>
      <c r="G17" s="79">
        <f>SUM(G18:G20)</f>
        <v>36677.880000000005</v>
      </c>
      <c r="H17" s="81"/>
      <c r="I17" s="82">
        <v>0</v>
      </c>
      <c r="J17" s="82">
        <v>0</v>
      </c>
      <c r="K17" s="82">
        <v>0</v>
      </c>
    </row>
    <row r="18" spans="1:11" ht="60" x14ac:dyDescent="0.25">
      <c r="A18" s="27"/>
      <c r="B18" s="37" t="s">
        <v>35</v>
      </c>
      <c r="C18" s="63">
        <v>1</v>
      </c>
      <c r="D18" s="66">
        <v>522</v>
      </c>
      <c r="E18" s="28" t="s">
        <v>42</v>
      </c>
      <c r="F18" s="105">
        <v>1</v>
      </c>
      <c r="G18" s="78">
        <v>15488.01</v>
      </c>
      <c r="H18" s="84"/>
      <c r="I18" s="78">
        <v>0</v>
      </c>
      <c r="J18" s="78">
        <v>0</v>
      </c>
      <c r="K18" s="78">
        <v>0</v>
      </c>
    </row>
    <row r="19" spans="1:11" ht="30" x14ac:dyDescent="0.25">
      <c r="A19" s="27"/>
      <c r="B19" s="37" t="s">
        <v>45</v>
      </c>
      <c r="C19" s="66"/>
      <c r="D19" s="66">
        <v>14203</v>
      </c>
      <c r="E19" s="28" t="s">
        <v>46</v>
      </c>
      <c r="F19" s="104">
        <v>1</v>
      </c>
      <c r="G19" s="78">
        <v>4349.17</v>
      </c>
      <c r="H19" s="83"/>
      <c r="I19" s="78">
        <v>0</v>
      </c>
      <c r="J19" s="78">
        <v>0</v>
      </c>
      <c r="K19" s="78">
        <v>0</v>
      </c>
    </row>
    <row r="20" spans="1:11" ht="19.5" customHeight="1" x14ac:dyDescent="0.25">
      <c r="A20" s="3"/>
      <c r="B20" s="56" t="s">
        <v>48</v>
      </c>
      <c r="C20" s="67"/>
      <c r="D20" s="73">
        <v>34</v>
      </c>
      <c r="E20" s="36" t="s">
        <v>55</v>
      </c>
      <c r="F20" s="106">
        <v>1</v>
      </c>
      <c r="G20" s="85">
        <v>16840.7</v>
      </c>
      <c r="H20" s="86"/>
      <c r="I20" s="78">
        <v>0</v>
      </c>
      <c r="J20" s="78">
        <v>0</v>
      </c>
      <c r="K20" s="78">
        <v>0</v>
      </c>
    </row>
    <row r="21" spans="1:11" s="51" customFormat="1" x14ac:dyDescent="0.25">
      <c r="A21" s="54">
        <v>4</v>
      </c>
      <c r="B21" s="47" t="s">
        <v>16</v>
      </c>
      <c r="C21" s="68">
        <v>1</v>
      </c>
      <c r="D21" s="74"/>
      <c r="E21" s="55" t="s">
        <v>17</v>
      </c>
      <c r="F21" s="68">
        <v>1</v>
      </c>
      <c r="G21" s="87">
        <f>G22+G23</f>
        <v>149195.71</v>
      </c>
      <c r="H21" s="68">
        <v>1</v>
      </c>
      <c r="I21" s="88">
        <v>0</v>
      </c>
      <c r="J21" s="88">
        <v>0</v>
      </c>
      <c r="K21" s="88">
        <v>0</v>
      </c>
    </row>
    <row r="22" spans="1:11" ht="30" x14ac:dyDescent="0.25">
      <c r="A22" s="3"/>
      <c r="B22" s="33" t="s">
        <v>15</v>
      </c>
      <c r="C22" s="69">
        <v>1</v>
      </c>
      <c r="D22" s="75">
        <v>1619.25</v>
      </c>
      <c r="E22" s="33" t="s">
        <v>17</v>
      </c>
      <c r="F22" s="69">
        <v>1</v>
      </c>
      <c r="G22" s="89">
        <v>71871.98</v>
      </c>
      <c r="H22" s="69">
        <v>1</v>
      </c>
      <c r="I22" s="90">
        <v>0</v>
      </c>
      <c r="J22" s="90">
        <v>0</v>
      </c>
      <c r="K22" s="90">
        <v>0</v>
      </c>
    </row>
    <row r="23" spans="1:11" x14ac:dyDescent="0.25">
      <c r="A23" s="3"/>
      <c r="B23" s="32" t="s">
        <v>18</v>
      </c>
      <c r="C23" s="69">
        <v>1</v>
      </c>
      <c r="D23" s="75">
        <v>1444.55</v>
      </c>
      <c r="E23" s="33" t="s">
        <v>17</v>
      </c>
      <c r="F23" s="69">
        <v>1</v>
      </c>
      <c r="G23" s="89">
        <v>77323.73</v>
      </c>
      <c r="H23" s="69">
        <v>1</v>
      </c>
      <c r="I23" s="90">
        <v>0</v>
      </c>
      <c r="J23" s="90">
        <v>0</v>
      </c>
      <c r="K23" s="90">
        <v>0</v>
      </c>
    </row>
    <row r="24" spans="1:11" s="51" customFormat="1" x14ac:dyDescent="0.25">
      <c r="A24" s="54">
        <v>5</v>
      </c>
      <c r="B24" s="48" t="s">
        <v>36</v>
      </c>
      <c r="C24" s="68">
        <v>1</v>
      </c>
      <c r="D24" s="74"/>
      <c r="E24" s="55" t="s">
        <v>47</v>
      </c>
      <c r="F24" s="68"/>
      <c r="G24" s="87"/>
      <c r="H24" s="68"/>
      <c r="I24" s="88"/>
      <c r="J24" s="88"/>
      <c r="K24" s="88"/>
    </row>
    <row r="25" spans="1:11" ht="45" x14ac:dyDescent="0.25">
      <c r="A25" s="3"/>
      <c r="B25" s="32" t="s">
        <v>41</v>
      </c>
      <c r="C25" s="69">
        <v>1</v>
      </c>
      <c r="D25" s="75"/>
      <c r="E25" s="33" t="s">
        <v>47</v>
      </c>
      <c r="F25" s="69"/>
      <c r="G25" s="89"/>
      <c r="H25" s="69"/>
      <c r="I25" s="90"/>
      <c r="J25" s="90"/>
      <c r="K25" s="90"/>
    </row>
    <row r="26" spans="1:11" s="51" customFormat="1" x14ac:dyDescent="0.25">
      <c r="A26" s="54">
        <v>6</v>
      </c>
      <c r="B26" s="46" t="s">
        <v>22</v>
      </c>
      <c r="C26" s="68">
        <v>1</v>
      </c>
      <c r="D26" s="76"/>
      <c r="E26" s="55" t="s">
        <v>23</v>
      </c>
      <c r="F26" s="68"/>
      <c r="G26" s="88">
        <f>G27</f>
        <v>115871</v>
      </c>
      <c r="H26" s="68"/>
      <c r="I26" s="88">
        <v>0</v>
      </c>
      <c r="J26" s="88">
        <v>0</v>
      </c>
      <c r="K26" s="88">
        <v>0</v>
      </c>
    </row>
    <row r="27" spans="1:11" ht="201.75" customHeight="1" x14ac:dyDescent="0.25">
      <c r="A27" s="3"/>
      <c r="B27" s="32" t="s">
        <v>21</v>
      </c>
      <c r="C27" s="69">
        <v>1</v>
      </c>
      <c r="D27" s="75" t="s">
        <v>50</v>
      </c>
      <c r="E27" s="33" t="s">
        <v>23</v>
      </c>
      <c r="F27" s="69"/>
      <c r="G27" s="90">
        <v>115871</v>
      </c>
      <c r="H27" s="69"/>
      <c r="I27" s="90">
        <v>0</v>
      </c>
      <c r="J27" s="90">
        <v>0</v>
      </c>
      <c r="K27" s="90">
        <v>0</v>
      </c>
    </row>
    <row r="28" spans="1:11" s="51" customFormat="1" x14ac:dyDescent="0.25">
      <c r="A28" s="54">
        <v>7</v>
      </c>
      <c r="B28" s="46" t="s">
        <v>25</v>
      </c>
      <c r="C28" s="68">
        <v>1</v>
      </c>
      <c r="D28" s="74">
        <f>D29</f>
        <v>26704</v>
      </c>
      <c r="E28" s="55" t="s">
        <v>26</v>
      </c>
      <c r="F28" s="68"/>
      <c r="G28" s="87">
        <f>G29</f>
        <v>11340</v>
      </c>
      <c r="H28" s="68"/>
      <c r="I28" s="88">
        <v>0</v>
      </c>
      <c r="J28" s="88">
        <v>0</v>
      </c>
      <c r="K28" s="88">
        <v>0</v>
      </c>
    </row>
    <row r="29" spans="1:11" ht="55.5" customHeight="1" x14ac:dyDescent="0.25">
      <c r="A29" s="3"/>
      <c r="B29" s="33" t="s">
        <v>24</v>
      </c>
      <c r="C29" s="69">
        <v>1</v>
      </c>
      <c r="D29" s="75">
        <v>26704</v>
      </c>
      <c r="E29" s="33" t="s">
        <v>26</v>
      </c>
      <c r="F29" s="69"/>
      <c r="G29" s="89">
        <v>11340</v>
      </c>
      <c r="H29" s="69"/>
      <c r="I29" s="90">
        <v>0</v>
      </c>
      <c r="J29" s="90">
        <v>0</v>
      </c>
      <c r="K29" s="90">
        <v>0</v>
      </c>
    </row>
    <row r="30" spans="1:11" s="51" customFormat="1" x14ac:dyDescent="0.25">
      <c r="A30" s="54">
        <v>8</v>
      </c>
      <c r="B30" s="46" t="s">
        <v>27</v>
      </c>
      <c r="C30" s="68">
        <v>1</v>
      </c>
      <c r="D30" s="95">
        <f>D31</f>
        <v>116975</v>
      </c>
      <c r="E30" s="55" t="s">
        <v>26</v>
      </c>
      <c r="F30" s="68"/>
      <c r="G30" s="87">
        <f>G31</f>
        <v>26974.28</v>
      </c>
      <c r="H30" s="68"/>
      <c r="I30" s="88">
        <v>0</v>
      </c>
      <c r="J30" s="88">
        <v>0</v>
      </c>
      <c r="K30" s="88">
        <v>0</v>
      </c>
    </row>
    <row r="31" spans="1:11" ht="45" x14ac:dyDescent="0.25">
      <c r="A31" s="3"/>
      <c r="B31" s="32" t="s">
        <v>39</v>
      </c>
      <c r="C31" s="69">
        <v>1</v>
      </c>
      <c r="D31" s="91">
        <v>116975</v>
      </c>
      <c r="E31" s="92" t="s">
        <v>26</v>
      </c>
      <c r="F31" s="93"/>
      <c r="G31" s="94">
        <v>26974.28</v>
      </c>
      <c r="H31" s="93"/>
      <c r="I31" s="94">
        <v>0</v>
      </c>
      <c r="J31" s="94">
        <v>0</v>
      </c>
      <c r="K31" s="94">
        <v>0</v>
      </c>
    </row>
  </sheetData>
  <mergeCells count="15">
    <mergeCell ref="H1:K1"/>
    <mergeCell ref="H2:K2"/>
    <mergeCell ref="F5:F7"/>
    <mergeCell ref="A5:A7"/>
    <mergeCell ref="B5:B7"/>
    <mergeCell ref="C5:C7"/>
    <mergeCell ref="D5:D7"/>
    <mergeCell ref="E5:E7"/>
    <mergeCell ref="G5:G7"/>
    <mergeCell ref="H5:H7"/>
    <mergeCell ref="I5:K5"/>
    <mergeCell ref="I6:I7"/>
    <mergeCell ref="J6:K6"/>
    <mergeCell ref="A4:K4"/>
    <mergeCell ref="H3:K3"/>
  </mergeCells>
  <pageMargins left="0.11811023622047245" right="0.11811023622047245" top="0.15748031496062992" bottom="0.15748031496062992" header="0.31496062992125984" footer="0.31496062992125984"/>
  <pageSetup paperSize="9" scale="76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2017-01-09T12:46:53Z</cp:lastPrinted>
  <dcterms:created xsi:type="dcterms:W3CDTF">2006-09-16T00:00:00Z</dcterms:created>
  <dcterms:modified xsi:type="dcterms:W3CDTF">2024-03-29T03:31:59Z</dcterms:modified>
</cp:coreProperties>
</file>