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 firstSheet="1" activeTab="1"/>
  </bookViews>
  <sheets>
    <sheet name="Форма" sheetId="1" r:id="rId1"/>
    <sheet name="Лист1" sheetId="2" r:id="rId2"/>
  </sheets>
  <calcPr calcId="152511" iterateDelta="1E-4"/>
</workbook>
</file>

<file path=xl/calcChain.xml><?xml version="1.0" encoding="utf-8"?>
<calcChain xmlns="http://schemas.openxmlformats.org/spreadsheetml/2006/main">
  <c r="K23" i="2" l="1"/>
  <c r="G26" i="2" l="1"/>
  <c r="D26" i="2"/>
  <c r="G24" i="2"/>
  <c r="I21" i="2"/>
  <c r="K21" i="2"/>
  <c r="J21" i="2"/>
  <c r="G21" i="2"/>
  <c r="G19" i="2"/>
  <c r="D19" i="2"/>
  <c r="G9" i="2"/>
</calcChain>
</file>

<file path=xl/sharedStrings.xml><?xml version="1.0" encoding="utf-8"?>
<sst xmlns="http://schemas.openxmlformats.org/spreadsheetml/2006/main" count="84" uniqueCount="54">
  <si>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</si>
  <si>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</si>
  <si>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</si>
  <si>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</si>
  <si>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</si>
  <si>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Номер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</si>
  <si>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</si>
  <si>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</si>
  <si>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</si>
  <si>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</si>
  <si>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</si>
  <si>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</si>
  <si>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</si>
  <si>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Приложение к письму Депэкономики Югры 
 от ___.11.2016 г. №___________
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</si>
  <si>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за 2018 год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</si>
  <si>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</si>
  <si>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</si>
  <si>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</si>
  <si>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</si>
  <si>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68.32 Управление недвижимым  имуществом за вознаграждение или на договорной основе</t>
  </si>
  <si>
    <t>АО "Нефтеюганск Сервис"</t>
  </si>
  <si>
    <t xml:space="preserve"> ОКВЭД 56.29.2 Деятельность предприятий общественного питания по прочим видам организации питания</t>
  </si>
  <si>
    <t>НГ МУП "Школьное питание"</t>
  </si>
  <si>
    <t>руб.</t>
  </si>
  <si>
    <t xml:space="preserve"> ОКВЭД 47.73 Торговля розничная лекартсвенными средствами в специализированных магазинах (аптеках)</t>
  </si>
  <si>
    <t>АО "Фармация"</t>
  </si>
  <si>
    <t>упаковка</t>
  </si>
  <si>
    <t>АО "Аптека № 242"</t>
  </si>
  <si>
    <t>ОКВЭД 47.74 Торговля изделиями, пррименяемыми в медицинских целях, ортопедическими изделиями в специализирванных магазинах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</si>
  <si>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</si>
  <si>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</si>
  <si>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</si>
  <si>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</si>
  <si>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</si>
  <si>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АО "УК "Городское Домо Управление 5"</t>
  </si>
  <si>
    <t>лиц.сч.</t>
  </si>
  <si>
    <t>ОКВЭД 35.30.3 распределение пара и горячей воды (тепловой энергии).</t>
  </si>
  <si>
    <t>ОКВЭД 47.43 Торговля розничная лекарственнымисредствамив специализированныхмагазинах (аптеках)</t>
  </si>
  <si>
    <t>усл</t>
  </si>
  <si>
    <t>ОКВЭД 38.11 Сбор неопасных твердых отходов</t>
  </si>
  <si>
    <t>м/час. м2,м</t>
  </si>
  <si>
    <t>Гкал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</si>
  <si>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</si>
  <si>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ОКВЭД 77.12 Аренда и лизинг грузовых транспортных средств</t>
  </si>
  <si>
    <t xml:space="preserve">ед. </t>
  </si>
  <si>
    <t>т</t>
  </si>
  <si>
    <t>м/час.</t>
  </si>
  <si>
    <t>ОКВЭД 38.2 Сбор неопасных отходов (снежные массы)</t>
  </si>
  <si>
    <t>ОКВЭД 96.04 Физкультурно-оздоровительная деятельность (услуги бани)</t>
  </si>
  <si>
    <t>чел.</t>
  </si>
  <si>
    <t>№ п/п</t>
  </si>
  <si>
    <t>МОНИТОРИНГ СОСТОЯНИЯ И РАЗВИТИЯ  КОНКУРЕНЦИИ НА ТОВАРНЫХ РЫНКАХ ДЛЯ СОДЕЙСТВИЯ РАЗВИТИЮ КОНКУРЕНЦИИ В ХАНТЫ-МАНСИЙСКОМ АВТОНОМНОМ ОКРУГЕ - ЮГРЕ на 01.07.2025</t>
  </si>
  <si>
    <t>АО "Спецкоммунсервис"</t>
  </si>
  <si>
    <t>250/1347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</si>
</sst>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55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13" fillId="0" borderId="1" xfId="0" applyFont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wrapText="1"/>
    </xf>
    <xf numFmtId="0" fontId="11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wrapText="1"/>
    </xf>
    <xf numFmtId="0" fontId="13" fillId="0" borderId="38" xfId="0" applyFont="1" applyBorder="1" applyAlignment="1">
      <alignment horizontal="center"/>
    </xf>
    <xf numFmtId="0" fontId="16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0" fontId="17" fillId="3" borderId="1" xfId="0" applyFont="1" applyFill="1" applyBorder="1"/>
    <xf numFmtId="0" fontId="17" fillId="2" borderId="4" xfId="0" applyFont="1" applyFill="1" applyBorder="1"/>
    <xf numFmtId="0" fontId="15" fillId="0" borderId="0" xfId="0" applyFont="1"/>
    <xf numFmtId="0" fontId="17" fillId="0" borderId="1" xfId="0" applyFont="1" applyBorder="1"/>
    <xf numFmtId="0" fontId="15" fillId="0" borderId="1" xfId="0" applyFont="1" applyBorder="1"/>
    <xf numFmtId="9" fontId="17" fillId="2" borderId="4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9" fontId="13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wrapText="1"/>
    </xf>
    <xf numFmtId="9" fontId="13" fillId="2" borderId="28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17" fillId="2" borderId="28" xfId="0" applyNumberFormat="1" applyFont="1" applyFill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9" fontId="17" fillId="2" borderId="28" xfId="0" applyNumberFormat="1" applyFont="1" applyFill="1" applyBorder="1" applyAlignment="1">
      <alignment horizontal="center" vertical="center" wrapText="1"/>
    </xf>
    <xf numFmtId="9" fontId="17" fillId="2" borderId="24" xfId="0" applyNumberFormat="1" applyFont="1" applyFill="1" applyBorder="1" applyAlignment="1">
      <alignment horizontal="center" vertical="center" wrapText="1"/>
    </xf>
    <xf numFmtId="9" fontId="17" fillId="2" borderId="4" xfId="0" applyNumberFormat="1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2" fontId="13" fillId="2" borderId="24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9" fontId="13" fillId="2" borderId="28" xfId="0" applyNumberFormat="1" applyFont="1" applyFill="1" applyBorder="1" applyAlignment="1">
      <alignment horizontal="center" vertical="center"/>
    </xf>
    <xf numFmtId="9" fontId="13" fillId="2" borderId="24" xfId="0" applyNumberFormat="1" applyFont="1" applyFill="1" applyBorder="1" applyAlignment="1">
      <alignment horizontal="center" vertical="center"/>
    </xf>
    <xf numFmtId="9" fontId="13" fillId="2" borderId="4" xfId="0" applyNumberFormat="1" applyFont="1" applyFill="1" applyBorder="1" applyAlignment="1">
      <alignment horizontal="center" vertical="center"/>
    </xf>
    <xf numFmtId="4" fontId="13" fillId="2" borderId="28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topLeftCell="C1" zoomScale="75" zoomScaleSheetLayoutView="100" workbookViewId="0">
      <selection activeCell="H1" sqref="H1:K1"/>
    </sheetView>
  </sheetViews>
  <sheetFormatPr defaultRowHeight="15" x14ac:dyDescent="0.25"/>
  <cols>
    <col min="1" max="1" width="7.28515625" style="4" customWidth="1"/>
    <col min="2" max="2" width="50.42578125" style="5" customWidth="1"/>
    <col min="3" max="6" width="17" style="5" customWidth="1"/>
    <col min="7" max="7" width="19.5703125" style="5" customWidth="1"/>
    <col min="8" max="10" width="17" style="5" customWidth="1"/>
    <col min="11" max="11" width="21.28515625" style="5" customWidth="1"/>
    <col min="12" max="15" width="18.42578125" style="5" customWidth="1"/>
  </cols>
  <sheetData>
    <row r="1" spans="1:15" s="4" customFormat="1" ht="45" customHeight="1" x14ac:dyDescent="0.25">
      <c r="B1" s="5"/>
      <c r="C1" s="5"/>
      <c r="D1" s="5"/>
      <c r="E1" s="5"/>
      <c r="F1" s="5"/>
      <c r="G1" s="5"/>
      <c r="H1" s="103" t="s">
        <v>13</v>
      </c>
      <c r="I1" s="103"/>
      <c r="J1" s="103"/>
      <c r="K1" s="103"/>
      <c r="L1" s="5"/>
      <c r="M1" s="5"/>
      <c r="N1" s="5"/>
      <c r="O1" s="5"/>
    </row>
    <row r="2" spans="1:15" s="4" customFormat="1" ht="53.25" customHeight="1" thickBot="1" x14ac:dyDescent="0.3">
      <c r="A2" s="101" t="s">
        <v>14</v>
      </c>
      <c r="B2" s="101"/>
      <c r="C2" s="101"/>
      <c r="D2" s="102"/>
      <c r="E2" s="102"/>
      <c r="F2" s="102"/>
      <c r="G2" s="101"/>
      <c r="H2" s="101"/>
      <c r="I2" s="102"/>
      <c r="J2" s="102"/>
      <c r="K2" s="102"/>
      <c r="L2" s="5"/>
      <c r="M2" s="5"/>
      <c r="N2" s="5"/>
      <c r="O2" s="5"/>
    </row>
    <row r="3" spans="1:15" s="1" customFormat="1" ht="58.5" customHeight="1" x14ac:dyDescent="0.25">
      <c r="A3" s="98" t="s">
        <v>5</v>
      </c>
      <c r="B3" s="125" t="s">
        <v>0</v>
      </c>
      <c r="C3" s="110" t="s">
        <v>1</v>
      </c>
      <c r="D3" s="122" t="s">
        <v>7</v>
      </c>
      <c r="E3" s="119" t="s">
        <v>6</v>
      </c>
      <c r="F3" s="116" t="s">
        <v>2</v>
      </c>
      <c r="G3" s="113" t="s">
        <v>8</v>
      </c>
      <c r="H3" s="110" t="s">
        <v>3</v>
      </c>
      <c r="I3" s="104" t="s">
        <v>4</v>
      </c>
      <c r="J3" s="105"/>
      <c r="K3" s="106"/>
      <c r="L3" s="6"/>
      <c r="M3" s="6"/>
      <c r="N3" s="6"/>
      <c r="O3" s="6"/>
    </row>
    <row r="4" spans="1:15" s="1" customFormat="1" ht="15.75" x14ac:dyDescent="0.25">
      <c r="A4" s="99"/>
      <c r="B4" s="120"/>
      <c r="C4" s="111"/>
      <c r="D4" s="123"/>
      <c r="E4" s="120"/>
      <c r="F4" s="117"/>
      <c r="G4" s="114"/>
      <c r="H4" s="111"/>
      <c r="I4" s="109" t="s">
        <v>9</v>
      </c>
      <c r="J4" s="107" t="s">
        <v>10</v>
      </c>
      <c r="K4" s="108"/>
      <c r="L4" s="6"/>
      <c r="M4" s="6"/>
      <c r="N4" s="6"/>
      <c r="O4" s="6"/>
    </row>
    <row r="5" spans="1:15" s="1" customFormat="1" ht="87.75" customHeight="1" x14ac:dyDescent="0.25">
      <c r="A5" s="100"/>
      <c r="B5" s="121"/>
      <c r="C5" s="112"/>
      <c r="D5" s="124"/>
      <c r="E5" s="121"/>
      <c r="F5" s="118"/>
      <c r="G5" s="115"/>
      <c r="H5" s="112"/>
      <c r="I5" s="109"/>
      <c r="J5" s="14" t="s">
        <v>11</v>
      </c>
      <c r="K5" s="23" t="s">
        <v>12</v>
      </c>
      <c r="L5" s="6"/>
      <c r="M5" s="6"/>
      <c r="N5" s="6"/>
      <c r="O5" s="6"/>
    </row>
    <row r="6" spans="1:15" s="12" customFormat="1" ht="15.75" thickBot="1" x14ac:dyDescent="0.3">
      <c r="A6" s="9">
        <v>1</v>
      </c>
      <c r="B6" s="10">
        <v>2</v>
      </c>
      <c r="C6" s="15">
        <v>3</v>
      </c>
      <c r="D6" s="20">
        <v>4</v>
      </c>
      <c r="E6" s="21">
        <v>5</v>
      </c>
      <c r="F6" s="22">
        <v>6</v>
      </c>
      <c r="G6" s="16">
        <v>7</v>
      </c>
      <c r="H6" s="15">
        <v>8</v>
      </c>
      <c r="I6" s="20">
        <v>9</v>
      </c>
      <c r="J6" s="21">
        <v>10</v>
      </c>
      <c r="K6" s="22">
        <v>11</v>
      </c>
      <c r="L6" s="11"/>
      <c r="M6" s="11"/>
      <c r="N6" s="11"/>
      <c r="O6" s="11"/>
    </row>
    <row r="7" spans="1:15" ht="30" x14ac:dyDescent="0.25">
      <c r="A7" s="3"/>
      <c r="B7" s="2" t="s">
        <v>15</v>
      </c>
      <c r="C7" s="2"/>
      <c r="D7" s="17"/>
      <c r="E7" s="18"/>
      <c r="F7" s="19">
        <v>1</v>
      </c>
      <c r="G7" s="13"/>
      <c r="H7" s="2"/>
      <c r="I7" s="18"/>
      <c r="J7" s="18"/>
      <c r="K7" s="18"/>
    </row>
    <row r="8" spans="1:15" x14ac:dyDescent="0.25">
      <c r="A8" s="3">
        <v>1</v>
      </c>
      <c r="B8" s="29" t="s">
        <v>16</v>
      </c>
      <c r="C8" s="30">
        <v>1</v>
      </c>
      <c r="D8" s="31">
        <v>6699.24</v>
      </c>
      <c r="E8" s="32" t="s">
        <v>17</v>
      </c>
      <c r="F8" s="30">
        <v>0.86</v>
      </c>
      <c r="G8" s="31">
        <v>241440.56</v>
      </c>
      <c r="H8" s="30">
        <v>0.86</v>
      </c>
      <c r="I8" s="32"/>
      <c r="J8" s="32"/>
      <c r="K8" s="32"/>
    </row>
    <row r="9" spans="1:15" x14ac:dyDescent="0.25">
      <c r="A9" s="3"/>
      <c r="B9" s="24" t="s">
        <v>18</v>
      </c>
      <c r="C9" s="2"/>
      <c r="D9" s="7"/>
      <c r="E9" s="2"/>
      <c r="F9" s="2"/>
      <c r="G9" s="7"/>
      <c r="H9" s="2"/>
      <c r="I9" s="2"/>
      <c r="J9" s="2"/>
      <c r="K9" s="2"/>
    </row>
    <row r="10" spans="1:15" x14ac:dyDescent="0.25">
      <c r="A10" s="3"/>
      <c r="B10" s="31" t="s">
        <v>16</v>
      </c>
      <c r="C10" s="30">
        <v>1</v>
      </c>
      <c r="D10" s="32">
        <v>6332.3</v>
      </c>
      <c r="E10" s="32" t="s">
        <v>17</v>
      </c>
      <c r="F10" s="30">
        <v>0.83</v>
      </c>
      <c r="G10" s="32">
        <v>224640.22</v>
      </c>
      <c r="H10" s="30">
        <v>0.83</v>
      </c>
      <c r="I10" s="32"/>
      <c r="J10" s="32"/>
      <c r="K10" s="2"/>
    </row>
    <row r="11" spans="1:15" ht="45" x14ac:dyDescent="0.25">
      <c r="A11" s="3"/>
      <c r="B11" s="2" t="s">
        <v>19</v>
      </c>
      <c r="C11" s="2"/>
      <c r="D11" s="7"/>
      <c r="E11" s="2"/>
      <c r="F11" s="8">
        <v>1</v>
      </c>
      <c r="G11" s="13"/>
      <c r="H11" s="2"/>
      <c r="I11" s="2"/>
      <c r="J11" s="2"/>
      <c r="K11" s="2"/>
    </row>
    <row r="12" spans="1:15" x14ac:dyDescent="0.25">
      <c r="A12" s="3">
        <v>1</v>
      </c>
      <c r="B12" s="2" t="s">
        <v>34</v>
      </c>
      <c r="C12" s="8">
        <v>1</v>
      </c>
      <c r="D12" s="24">
        <v>2397</v>
      </c>
      <c r="E12" s="2" t="s">
        <v>35</v>
      </c>
      <c r="F12" s="8">
        <v>1</v>
      </c>
      <c r="G12" s="26">
        <v>38918.21</v>
      </c>
      <c r="H12" s="8">
        <v>1</v>
      </c>
      <c r="I12" s="2"/>
      <c r="J12" s="2"/>
      <c r="K12" s="2"/>
    </row>
    <row r="13" spans="1:15" ht="26.45" customHeight="1" x14ac:dyDescent="0.25">
      <c r="A13" s="3">
        <v>2</v>
      </c>
      <c r="B13" s="28" t="s">
        <v>20</v>
      </c>
      <c r="C13" s="30">
        <v>1</v>
      </c>
      <c r="D13" s="33"/>
      <c r="E13" s="32"/>
      <c r="F13" s="30">
        <v>1</v>
      </c>
      <c r="G13" s="31">
        <v>113166</v>
      </c>
      <c r="H13" s="32"/>
      <c r="I13" s="32"/>
      <c r="J13" s="32"/>
      <c r="K13" s="32"/>
    </row>
    <row r="14" spans="1:15" ht="45" x14ac:dyDescent="0.25">
      <c r="A14" s="3"/>
      <c r="B14" s="24" t="s">
        <v>21</v>
      </c>
      <c r="C14" s="2"/>
      <c r="D14" s="7"/>
      <c r="E14" s="2"/>
      <c r="F14" s="2"/>
      <c r="G14" s="7"/>
      <c r="H14" s="2"/>
      <c r="I14" s="2"/>
      <c r="J14" s="2"/>
      <c r="K14" s="2"/>
    </row>
    <row r="15" spans="1:15" x14ac:dyDescent="0.25">
      <c r="A15" s="3">
        <v>1</v>
      </c>
      <c r="B15" s="24" t="s">
        <v>22</v>
      </c>
      <c r="C15" s="8">
        <v>1</v>
      </c>
      <c r="D15" s="2"/>
      <c r="E15" s="2"/>
      <c r="F15" s="8">
        <v>1</v>
      </c>
      <c r="G15" s="2">
        <v>349743</v>
      </c>
      <c r="H15" s="8">
        <v>1</v>
      </c>
      <c r="I15" s="2"/>
      <c r="J15" s="2"/>
      <c r="K15" s="2"/>
    </row>
    <row r="16" spans="1:15" ht="45" x14ac:dyDescent="0.25">
      <c r="A16" s="3"/>
      <c r="B16" s="2" t="s">
        <v>24</v>
      </c>
      <c r="C16" s="2"/>
      <c r="D16" s="7"/>
      <c r="E16" s="2"/>
      <c r="F16" s="8"/>
      <c r="G16" s="13"/>
      <c r="H16" s="2"/>
      <c r="I16" s="2"/>
      <c r="J16" s="2"/>
      <c r="K16" s="2"/>
    </row>
    <row r="17" spans="1:11" x14ac:dyDescent="0.25">
      <c r="A17" s="3">
        <v>1</v>
      </c>
      <c r="B17" s="25" t="s">
        <v>25</v>
      </c>
      <c r="C17" s="2"/>
      <c r="D17" s="24">
        <v>1250892</v>
      </c>
      <c r="E17" s="2" t="s">
        <v>26</v>
      </c>
      <c r="F17" s="8">
        <v>1</v>
      </c>
      <c r="G17" s="24">
        <v>237647</v>
      </c>
      <c r="H17" s="2"/>
      <c r="I17" s="2"/>
      <c r="J17" s="2"/>
      <c r="K17" s="2"/>
    </row>
    <row r="18" spans="1:11" x14ac:dyDescent="0.25">
      <c r="A18" s="3">
        <v>2</v>
      </c>
      <c r="B18" s="24" t="s">
        <v>27</v>
      </c>
      <c r="C18" s="2"/>
      <c r="D18" s="24">
        <v>768895</v>
      </c>
      <c r="E18" s="2" t="s">
        <v>26</v>
      </c>
      <c r="F18" s="8">
        <v>1</v>
      </c>
      <c r="G18" s="24">
        <v>126023</v>
      </c>
      <c r="H18" s="8">
        <v>1</v>
      </c>
      <c r="I18" s="2"/>
      <c r="J18" s="2"/>
      <c r="K18" s="2"/>
    </row>
    <row r="19" spans="1:11" ht="45" x14ac:dyDescent="0.25">
      <c r="A19" s="3"/>
      <c r="B19" s="24" t="s">
        <v>28</v>
      </c>
      <c r="C19" s="2"/>
      <c r="D19" s="2"/>
      <c r="E19" s="2"/>
      <c r="F19" s="2"/>
      <c r="G19" s="2"/>
      <c r="H19" s="2"/>
      <c r="I19" s="2"/>
      <c r="J19" s="2"/>
      <c r="K19" s="2"/>
    </row>
  </sheetData>
  <mergeCells count="13">
    <mergeCell ref="A3:A5"/>
    <mergeCell ref="A2:K2"/>
    <mergeCell ref="H1:K1"/>
    <mergeCell ref="I3:K3"/>
    <mergeCell ref="J4:K4"/>
    <mergeCell ref="I4:I5"/>
    <mergeCell ref="H3:H5"/>
    <mergeCell ref="G3:G5"/>
    <mergeCell ref="F3:F5"/>
    <mergeCell ref="E3:E5"/>
    <mergeCell ref="D3:D5"/>
    <mergeCell ref="C3:C5"/>
    <mergeCell ref="B3:B5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topLeftCell="A16" workbookViewId="0">
      <selection activeCell="G28" sqref="G28"/>
    </sheetView>
  </sheetViews>
  <sheetFormatPr defaultRowHeight="15" x14ac:dyDescent="0.25"/>
  <cols>
    <col min="1" max="1" width="5.7109375" customWidth="1"/>
    <col min="2" max="2" width="40.855468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1" customWidth="1"/>
    <col min="11" max="11" width="12.7109375" customWidth="1"/>
  </cols>
  <sheetData>
    <row r="1" spans="1:13" x14ac:dyDescent="0.25">
      <c r="H1" s="103"/>
      <c r="I1" s="103"/>
      <c r="J1" s="103"/>
      <c r="K1" s="103"/>
    </row>
    <row r="2" spans="1:13" x14ac:dyDescent="0.25">
      <c r="H2" s="103"/>
      <c r="I2" s="103"/>
      <c r="J2" s="103"/>
      <c r="K2" s="103"/>
    </row>
    <row r="3" spans="1:13" x14ac:dyDescent="0.25">
      <c r="H3" s="103"/>
      <c r="I3" s="103"/>
      <c r="J3" s="103"/>
      <c r="K3" s="103"/>
    </row>
    <row r="4" spans="1:13" ht="31.15" customHeight="1" thickBot="1" x14ac:dyDescent="0.3">
      <c r="A4" s="148" t="s">
        <v>51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3" ht="96" customHeight="1" thickBot="1" x14ac:dyDescent="0.3">
      <c r="A5" s="129" t="s">
        <v>50</v>
      </c>
      <c r="B5" s="126" t="s">
        <v>0</v>
      </c>
      <c r="C5" s="132" t="s">
        <v>1</v>
      </c>
      <c r="D5" s="126" t="s">
        <v>7</v>
      </c>
      <c r="E5" s="135" t="s">
        <v>6</v>
      </c>
      <c r="F5" s="126" t="s">
        <v>2</v>
      </c>
      <c r="G5" s="138" t="s">
        <v>8</v>
      </c>
      <c r="H5" s="126" t="s">
        <v>3</v>
      </c>
      <c r="I5" s="141" t="s">
        <v>4</v>
      </c>
      <c r="J5" s="142"/>
      <c r="K5" s="143"/>
      <c r="M5" s="34"/>
    </row>
    <row r="6" spans="1:13" ht="16.5" thickBot="1" x14ac:dyDescent="0.3">
      <c r="A6" s="130"/>
      <c r="B6" s="127"/>
      <c r="C6" s="133"/>
      <c r="D6" s="127"/>
      <c r="E6" s="136"/>
      <c r="F6" s="127"/>
      <c r="G6" s="139"/>
      <c r="H6" s="127"/>
      <c r="I6" s="144" t="s">
        <v>9</v>
      </c>
      <c r="J6" s="146" t="s">
        <v>10</v>
      </c>
      <c r="K6" s="147"/>
    </row>
    <row r="7" spans="1:13" ht="63.75" thickBot="1" x14ac:dyDescent="0.3">
      <c r="A7" s="131"/>
      <c r="B7" s="128"/>
      <c r="C7" s="134"/>
      <c r="D7" s="128"/>
      <c r="E7" s="137"/>
      <c r="F7" s="128"/>
      <c r="G7" s="140"/>
      <c r="H7" s="128"/>
      <c r="I7" s="145"/>
      <c r="J7" s="43" t="s">
        <v>11</v>
      </c>
      <c r="K7" s="41" t="s">
        <v>12</v>
      </c>
    </row>
    <row r="8" spans="1:13" ht="16.5" thickBot="1" x14ac:dyDescent="0.3">
      <c r="A8" s="45">
        <v>1</v>
      </c>
      <c r="B8" s="37">
        <v>2</v>
      </c>
      <c r="C8" s="39">
        <v>3</v>
      </c>
      <c r="D8" s="38">
        <v>4</v>
      </c>
      <c r="E8" s="37">
        <v>5</v>
      </c>
      <c r="F8" s="39">
        <v>6</v>
      </c>
      <c r="G8" s="38">
        <v>7</v>
      </c>
      <c r="H8" s="39">
        <v>8</v>
      </c>
      <c r="I8" s="44">
        <v>9</v>
      </c>
      <c r="J8" s="40">
        <v>10</v>
      </c>
      <c r="K8" s="42">
        <v>11</v>
      </c>
    </row>
    <row r="9" spans="1:13" s="51" customFormat="1" ht="15" customHeight="1" x14ac:dyDescent="0.25">
      <c r="A9" s="50">
        <v>1</v>
      </c>
      <c r="B9" s="48" t="s">
        <v>52</v>
      </c>
      <c r="C9" s="54">
        <v>1</v>
      </c>
      <c r="D9" s="55"/>
      <c r="E9" s="55"/>
      <c r="F9" s="56"/>
      <c r="G9" s="57">
        <f>SUM(G10:G18)</f>
        <v>95845.599999999991</v>
      </c>
      <c r="H9" s="54"/>
      <c r="I9" s="58">
        <v>0</v>
      </c>
      <c r="J9" s="58">
        <v>0</v>
      </c>
      <c r="K9" s="58">
        <v>0</v>
      </c>
    </row>
    <row r="10" spans="1:13" ht="30" x14ac:dyDescent="0.25">
      <c r="A10" s="71"/>
      <c r="B10" s="28" t="s">
        <v>43</v>
      </c>
      <c r="C10" s="59">
        <v>1</v>
      </c>
      <c r="D10" s="60">
        <v>5</v>
      </c>
      <c r="E10" s="60" t="s">
        <v>44</v>
      </c>
      <c r="F10" s="59"/>
      <c r="G10" s="61">
        <v>139.80000000000001</v>
      </c>
      <c r="H10" s="59"/>
      <c r="I10" s="62">
        <v>0</v>
      </c>
      <c r="J10" s="62">
        <v>0</v>
      </c>
      <c r="K10" s="62">
        <v>0</v>
      </c>
    </row>
    <row r="11" spans="1:13" ht="51" customHeight="1" x14ac:dyDescent="0.25">
      <c r="A11" s="27"/>
      <c r="B11" s="28" t="s">
        <v>30</v>
      </c>
      <c r="C11" s="63">
        <v>1</v>
      </c>
      <c r="D11" s="64">
        <v>602</v>
      </c>
      <c r="E11" s="65" t="s">
        <v>29</v>
      </c>
      <c r="F11" s="66"/>
      <c r="G11" s="62">
        <v>4018.8</v>
      </c>
      <c r="H11" s="63"/>
      <c r="I11" s="62">
        <v>0</v>
      </c>
      <c r="J11" s="62">
        <v>0</v>
      </c>
      <c r="K11" s="62">
        <v>0</v>
      </c>
    </row>
    <row r="12" spans="1:13" ht="29.45" customHeight="1" x14ac:dyDescent="0.25">
      <c r="A12" s="27"/>
      <c r="B12" s="28" t="s">
        <v>31</v>
      </c>
      <c r="C12" s="59">
        <v>1</v>
      </c>
      <c r="D12" s="60">
        <v>1907</v>
      </c>
      <c r="E12" s="60" t="s">
        <v>38</v>
      </c>
      <c r="F12" s="59"/>
      <c r="G12" s="61">
        <v>3249.4</v>
      </c>
      <c r="H12" s="59"/>
      <c r="I12" s="62">
        <v>0</v>
      </c>
      <c r="J12" s="62">
        <v>0</v>
      </c>
      <c r="K12" s="62">
        <v>0</v>
      </c>
    </row>
    <row r="13" spans="1:13" ht="30" x14ac:dyDescent="0.25">
      <c r="A13" s="27"/>
      <c r="B13" s="28" t="s">
        <v>32</v>
      </c>
      <c r="C13" s="66">
        <v>1</v>
      </c>
      <c r="D13" s="60" t="s">
        <v>53</v>
      </c>
      <c r="E13" s="36" t="s">
        <v>40</v>
      </c>
      <c r="F13" s="66"/>
      <c r="G13" s="61">
        <v>3337.3</v>
      </c>
      <c r="H13" s="66"/>
      <c r="I13" s="62">
        <v>0</v>
      </c>
      <c r="J13" s="62">
        <v>0</v>
      </c>
      <c r="K13" s="62">
        <v>0</v>
      </c>
    </row>
    <row r="14" spans="1:13" ht="15" customHeight="1" x14ac:dyDescent="0.25">
      <c r="A14" s="27"/>
      <c r="B14" s="155" t="s">
        <v>39</v>
      </c>
      <c r="C14" s="158">
        <v>1</v>
      </c>
      <c r="D14" s="60">
        <v>2599</v>
      </c>
      <c r="E14" s="36" t="s">
        <v>29</v>
      </c>
      <c r="F14" s="149"/>
      <c r="G14" s="161">
        <v>11889.6</v>
      </c>
      <c r="H14" s="149"/>
      <c r="I14" s="152">
        <v>0</v>
      </c>
      <c r="J14" s="152">
        <v>0</v>
      </c>
      <c r="K14" s="152">
        <v>0</v>
      </c>
    </row>
    <row r="15" spans="1:13" x14ac:dyDescent="0.25">
      <c r="A15" s="27"/>
      <c r="B15" s="156"/>
      <c r="C15" s="159"/>
      <c r="D15" s="60">
        <v>1229.5</v>
      </c>
      <c r="E15" s="36" t="s">
        <v>45</v>
      </c>
      <c r="F15" s="150"/>
      <c r="G15" s="162"/>
      <c r="H15" s="150"/>
      <c r="I15" s="153"/>
      <c r="J15" s="153"/>
      <c r="K15" s="153"/>
    </row>
    <row r="16" spans="1:13" x14ac:dyDescent="0.25">
      <c r="A16" s="27"/>
      <c r="B16" s="157"/>
      <c r="C16" s="160"/>
      <c r="D16" s="64">
        <v>2094</v>
      </c>
      <c r="E16" s="64" t="s">
        <v>46</v>
      </c>
      <c r="F16" s="151"/>
      <c r="G16" s="163"/>
      <c r="H16" s="151"/>
      <c r="I16" s="154"/>
      <c r="J16" s="154"/>
      <c r="K16" s="154"/>
    </row>
    <row r="17" spans="1:11" ht="30" x14ac:dyDescent="0.25">
      <c r="A17" s="27"/>
      <c r="B17" s="78" t="s">
        <v>47</v>
      </c>
      <c r="C17" s="67">
        <v>1</v>
      </c>
      <c r="D17" s="79">
        <v>723133</v>
      </c>
      <c r="E17" s="64" t="s">
        <v>29</v>
      </c>
      <c r="F17" s="56"/>
      <c r="G17" s="80">
        <v>65467.5</v>
      </c>
      <c r="H17" s="66"/>
      <c r="I17" s="86">
        <v>0</v>
      </c>
      <c r="J17" s="86">
        <v>0</v>
      </c>
      <c r="K17" s="86">
        <v>0</v>
      </c>
    </row>
    <row r="18" spans="1:11" s="51" customFormat="1" ht="45" x14ac:dyDescent="0.25">
      <c r="A18" s="27"/>
      <c r="B18" s="81" t="s">
        <v>48</v>
      </c>
      <c r="C18" s="82">
        <v>1</v>
      </c>
      <c r="D18" s="83">
        <v>18849</v>
      </c>
      <c r="E18" s="83" t="s">
        <v>49</v>
      </c>
      <c r="F18" s="84"/>
      <c r="G18" s="85">
        <v>7743.2</v>
      </c>
      <c r="H18" s="67"/>
      <c r="I18" s="62">
        <v>0</v>
      </c>
      <c r="J18" s="62">
        <v>0</v>
      </c>
      <c r="K18" s="62">
        <v>0</v>
      </c>
    </row>
    <row r="19" spans="1:11" x14ac:dyDescent="0.25">
      <c r="A19" s="52">
        <v>2</v>
      </c>
      <c r="B19" s="49" t="s">
        <v>33</v>
      </c>
      <c r="C19" s="68">
        <v>1</v>
      </c>
      <c r="D19" s="69">
        <f>D20</f>
        <v>544512.9</v>
      </c>
      <c r="E19" s="70" t="s">
        <v>41</v>
      </c>
      <c r="F19" s="68">
        <v>1</v>
      </c>
      <c r="G19" s="69">
        <f>G20</f>
        <v>1014864.21</v>
      </c>
      <c r="H19" s="68">
        <v>1</v>
      </c>
      <c r="I19" s="69">
        <v>0</v>
      </c>
      <c r="J19" s="69">
        <v>0</v>
      </c>
      <c r="K19" s="69">
        <v>0</v>
      </c>
    </row>
    <row r="20" spans="1:11" s="51" customFormat="1" ht="30" x14ac:dyDescent="0.25">
      <c r="A20" s="27"/>
      <c r="B20" s="35" t="s">
        <v>36</v>
      </c>
      <c r="C20" s="67">
        <v>1</v>
      </c>
      <c r="D20" s="64">
        <v>544512.9</v>
      </c>
      <c r="E20" s="64" t="s">
        <v>41</v>
      </c>
      <c r="F20" s="67">
        <v>1</v>
      </c>
      <c r="G20" s="62">
        <v>1014864.21</v>
      </c>
      <c r="H20" s="67">
        <v>1</v>
      </c>
      <c r="I20" s="62">
        <v>0</v>
      </c>
      <c r="J20" s="62">
        <v>0</v>
      </c>
      <c r="K20" s="62">
        <v>0</v>
      </c>
    </row>
    <row r="21" spans="1:11" s="51" customFormat="1" x14ac:dyDescent="0.25">
      <c r="A21" s="53">
        <v>3</v>
      </c>
      <c r="B21" s="47" t="s">
        <v>16</v>
      </c>
      <c r="C21" s="72">
        <v>1</v>
      </c>
      <c r="D21" s="73"/>
      <c r="E21" s="74" t="s">
        <v>17</v>
      </c>
      <c r="F21" s="72">
        <v>1</v>
      </c>
      <c r="G21" s="75">
        <f>G23+G22</f>
        <v>325655.61</v>
      </c>
      <c r="H21" s="72">
        <v>1</v>
      </c>
      <c r="I21" s="76">
        <f>I23+I22</f>
        <v>2512385.46</v>
      </c>
      <c r="J21" s="76">
        <f>J23+J22</f>
        <v>0</v>
      </c>
      <c r="K21" s="76">
        <f>K23+K22</f>
        <v>2512385.46</v>
      </c>
    </row>
    <row r="22" spans="1:11" ht="30" x14ac:dyDescent="0.25">
      <c r="A22" s="3"/>
      <c r="B22" s="32" t="s">
        <v>15</v>
      </c>
      <c r="C22" s="77">
        <v>1</v>
      </c>
      <c r="D22" s="87">
        <v>3157.69</v>
      </c>
      <c r="E22" s="88" t="s">
        <v>17</v>
      </c>
      <c r="F22" s="89">
        <v>1</v>
      </c>
      <c r="G22" s="87">
        <v>153526.91</v>
      </c>
      <c r="H22" s="89">
        <v>1</v>
      </c>
      <c r="I22" s="90"/>
      <c r="J22" s="90"/>
      <c r="K22" s="90"/>
    </row>
    <row r="23" spans="1:11" x14ac:dyDescent="0.25">
      <c r="A23" s="3"/>
      <c r="B23" s="31" t="s">
        <v>18</v>
      </c>
      <c r="C23" s="77">
        <v>1</v>
      </c>
      <c r="D23" s="87">
        <v>2934.84</v>
      </c>
      <c r="E23" s="88" t="s">
        <v>17</v>
      </c>
      <c r="F23" s="89">
        <v>1</v>
      </c>
      <c r="G23" s="87">
        <v>172128.7</v>
      </c>
      <c r="H23" s="89">
        <v>1</v>
      </c>
      <c r="I23" s="90">
        <v>2512385.46</v>
      </c>
      <c r="J23" s="90"/>
      <c r="K23" s="90">
        <f>I23</f>
        <v>2512385.46</v>
      </c>
    </row>
    <row r="24" spans="1:11" ht="15.75" customHeight="1" x14ac:dyDescent="0.25">
      <c r="A24" s="53">
        <v>5</v>
      </c>
      <c r="B24" s="46" t="s">
        <v>22</v>
      </c>
      <c r="C24" s="72">
        <v>1</v>
      </c>
      <c r="D24" s="74"/>
      <c r="E24" s="74" t="s">
        <v>23</v>
      </c>
      <c r="F24" s="72"/>
      <c r="G24" s="76">
        <f>G25</f>
        <v>279917</v>
      </c>
      <c r="H24" s="72"/>
      <c r="I24" s="69">
        <v>0</v>
      </c>
      <c r="J24" s="69">
        <v>0</v>
      </c>
      <c r="K24" s="69">
        <v>0</v>
      </c>
    </row>
    <row r="25" spans="1:11" ht="225" customHeight="1" x14ac:dyDescent="0.25">
      <c r="A25" s="3"/>
      <c r="B25" s="31" t="s">
        <v>21</v>
      </c>
      <c r="C25" s="95">
        <v>1</v>
      </c>
      <c r="D25" s="96" t="s">
        <v>42</v>
      </c>
      <c r="E25" s="96" t="s">
        <v>23</v>
      </c>
      <c r="F25" s="95"/>
      <c r="G25" s="97">
        <v>279917</v>
      </c>
      <c r="H25" s="72"/>
      <c r="I25" s="62">
        <v>0</v>
      </c>
      <c r="J25" s="62">
        <v>0</v>
      </c>
      <c r="K25" s="62">
        <v>0</v>
      </c>
    </row>
    <row r="26" spans="1:11" x14ac:dyDescent="0.25">
      <c r="A26" s="53">
        <v>6</v>
      </c>
      <c r="B26" s="46" t="s">
        <v>27</v>
      </c>
      <c r="C26" s="72">
        <v>1</v>
      </c>
      <c r="D26" s="73">
        <f>D27</f>
        <v>327629</v>
      </c>
      <c r="E26" s="74" t="s">
        <v>26</v>
      </c>
      <c r="F26" s="72"/>
      <c r="G26" s="75">
        <f>G27</f>
        <v>78920.2</v>
      </c>
      <c r="H26" s="72"/>
      <c r="I26" s="69">
        <v>0</v>
      </c>
      <c r="J26" s="69">
        <v>0</v>
      </c>
      <c r="K26" s="69">
        <v>0</v>
      </c>
    </row>
    <row r="27" spans="1:11" ht="45" x14ac:dyDescent="0.25">
      <c r="A27" s="3"/>
      <c r="B27" s="31" t="s">
        <v>37</v>
      </c>
      <c r="C27" s="77">
        <v>1</v>
      </c>
      <c r="D27" s="91">
        <v>327629</v>
      </c>
      <c r="E27" s="92" t="s">
        <v>26</v>
      </c>
      <c r="F27" s="93">
        <v>1</v>
      </c>
      <c r="G27" s="94">
        <v>78920.2</v>
      </c>
      <c r="H27" s="93"/>
      <c r="I27" s="94">
        <v>0</v>
      </c>
      <c r="J27" s="94">
        <v>0</v>
      </c>
      <c r="K27" s="94">
        <v>0</v>
      </c>
    </row>
    <row r="28" spans="1:11" x14ac:dyDescent="0.25"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23">
    <mergeCell ref="H14:H16"/>
    <mergeCell ref="I14:I16"/>
    <mergeCell ref="J14:J16"/>
    <mergeCell ref="K14:K16"/>
    <mergeCell ref="B14:B16"/>
    <mergeCell ref="F14:F16"/>
    <mergeCell ref="C14:C16"/>
    <mergeCell ref="G14:G16"/>
    <mergeCell ref="H1:K1"/>
    <mergeCell ref="H2:K2"/>
    <mergeCell ref="F5:F7"/>
    <mergeCell ref="A5:A7"/>
    <mergeCell ref="B5:B7"/>
    <mergeCell ref="C5:C7"/>
    <mergeCell ref="D5:D7"/>
    <mergeCell ref="E5:E7"/>
    <mergeCell ref="G5:G7"/>
    <mergeCell ref="H5:H7"/>
    <mergeCell ref="I5:K5"/>
    <mergeCell ref="I6:I7"/>
    <mergeCell ref="J6:K6"/>
    <mergeCell ref="A4:K4"/>
    <mergeCell ref="H3:K3"/>
  </mergeCells>
  <pageMargins left="0.11811023622047245" right="0.11811023622047245" top="0.15748031496062992" bottom="0.15748031496062992" header="0.31496062992125984" footer="0.31496062992125984"/>
  <pageSetup paperSize="9" scale="7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2025-06-20T07:53:25Z</dcterms:modified>
</cp:coreProperties>
</file>