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4000" windowHeight="9630" activeTab="2"/>
  </bookViews>
  <sheets>
    <sheet name="Раздел 1" sheetId="2" r:id="rId1"/>
    <sheet name="Раздел 2" sheetId="5" r:id="rId2"/>
    <sheet name="Раздел 3" sheetId="3" r:id="rId3"/>
    <sheet name="Раздел 4" sheetId="4" r:id="rId4"/>
    <sheet name="Раздел 5" sheetId="9" r:id="rId5"/>
    <sheet name="Раздел 6" sheetId="7" r:id="rId6"/>
    <sheet name="Раздел 7" sheetId="8" r:id="rId7"/>
  </sheets>
  <definedNames>
    <definedName name="_GoBack" localSheetId="0">'Раздел 1'!#REF!</definedName>
    <definedName name="_xlnm._FilterDatabase" localSheetId="0" hidden="1">'Раздел 1'!$A$3:$F$95</definedName>
    <definedName name="_xlnm._FilterDatabase" localSheetId="1" hidden="1">'Раздел 2'!$A$3:$I$66</definedName>
    <definedName name="_xlnm._FilterDatabase" localSheetId="2" hidden="1">'Раздел 3'!$A$2:$E$53</definedName>
    <definedName name="_xlnm._FilterDatabase" localSheetId="3" hidden="1">'Раздел 4'!$A$3:$M$25</definedName>
    <definedName name="_xlnm._FilterDatabase" localSheetId="4" hidden="1">'Раздел 5'!$A$3:$E$3</definedName>
    <definedName name="sub_1431" localSheetId="0">'Раздел 1'!#REF!</definedName>
    <definedName name="sub_1432" localSheetId="0">'Раздел 1'!#REF!</definedName>
    <definedName name="sub_1433" localSheetId="0">'Раздел 1'!#REF!</definedName>
    <definedName name="sub_1434" localSheetId="0">'Раздел 1'!#REF!</definedName>
    <definedName name="sub_1452" localSheetId="0">'Раздел 1'!#REF!</definedName>
    <definedName name="sub_1454" localSheetId="0">'Раздел 1'!#REF!</definedName>
    <definedName name="_xlnm.Print_Titles" localSheetId="0">'Раздел 1'!$3:$3</definedName>
    <definedName name="_xlnm.Print_Titles" localSheetId="1">'Раздел 2'!$3:$3</definedName>
    <definedName name="_xlnm.Print_Area" localSheetId="0">'Раздел 1'!$A$1:$F$95</definedName>
    <definedName name="_xlnm.Print_Area" localSheetId="1">'Раздел 2'!$A$1:$I$66</definedName>
    <definedName name="_xlnm.Print_Area" localSheetId="2">'Раздел 3'!$A$1:$E$53</definedName>
    <definedName name="_xlnm.Print_Area" localSheetId="3">'Раздел 4'!$A$1:$M$25</definedName>
    <definedName name="_xlnm.Print_Area" localSheetId="4">'Раздел 5'!$A$1:$F$4</definedName>
    <definedName name="_xlnm.Print_Area" localSheetId="5">'Раздел 6'!$A$1:$F$4</definedName>
    <definedName name="_xlnm.Print_Area" localSheetId="6">'Раздел 7'!$A$1:$E$6</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6" i="5" l="1"/>
  <c r="H75" i="5"/>
  <c r="H73" i="5"/>
  <c r="H71" i="5" l="1"/>
  <c r="H66" i="5"/>
  <c r="H67" i="5"/>
  <c r="H68" i="5"/>
  <c r="I16" i="4"/>
  <c r="I15" i="4"/>
  <c r="I14" i="4"/>
  <c r="I12" i="4"/>
  <c r="I10" i="4"/>
  <c r="I11" i="4"/>
  <c r="I6" i="4"/>
  <c r="I7" i="4"/>
  <c r="I8" i="4"/>
  <c r="H63" i="5"/>
  <c r="G63" i="5" l="1"/>
  <c r="G62" i="5"/>
  <c r="H61" i="5" l="1"/>
  <c r="H65" i="5" l="1"/>
  <c r="H59" i="5"/>
  <c r="H32" i="5" l="1"/>
  <c r="I26" i="4"/>
  <c r="I25" i="4"/>
  <c r="I5" i="4" l="1"/>
  <c r="I9" i="4"/>
  <c r="I13" i="4"/>
  <c r="H37" i="5" l="1"/>
  <c r="H26" i="5" l="1"/>
  <c r="H24" i="5"/>
  <c r="H22" i="5"/>
  <c r="H6" i="5"/>
  <c r="H5" i="5"/>
  <c r="H7" i="5"/>
  <c r="H12" i="5" l="1"/>
  <c r="H57" i="5" l="1"/>
  <c r="H55" i="5"/>
  <c r="H51" i="5"/>
  <c r="H40" i="5"/>
  <c r="H38" i="5"/>
  <c r="H34" i="5"/>
  <c r="H30" i="5"/>
  <c r="H20" i="5"/>
  <c r="H18" i="5"/>
  <c r="H16" i="5"/>
  <c r="H14" i="5"/>
  <c r="I24" i="4"/>
  <c r="I23" i="4"/>
</calcChain>
</file>

<file path=xl/sharedStrings.xml><?xml version="1.0" encoding="utf-8"?>
<sst xmlns="http://schemas.openxmlformats.org/spreadsheetml/2006/main" count="1176" uniqueCount="649">
  <si>
    <t>№</t>
  </si>
  <si>
    <t>Наименование мероприятия</t>
  </si>
  <si>
    <t>Срок исполнения</t>
  </si>
  <si>
    <t>Вид документа</t>
  </si>
  <si>
    <t>1</t>
  </si>
  <si>
    <t>1.</t>
  </si>
  <si>
    <t>1.1.</t>
  </si>
  <si>
    <t>1.2.</t>
  </si>
  <si>
    <t>2.</t>
  </si>
  <si>
    <t>2.1.</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</si>
  <si>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</si>
  <si>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3.</t>
  </si>
  <si>
    <t>3.1.</t>
  </si>
  <si>
    <t>3.2.</t>
  </si>
  <si>
    <t>4.</t>
  </si>
  <si>
    <t>4.1.</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</si>
  <si>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</si>
  <si>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5.</t>
  </si>
  <si>
    <t>5.1.</t>
  </si>
  <si>
    <t>6.</t>
  </si>
  <si>
    <t>6.1.</t>
  </si>
  <si>
    <t>7.</t>
  </si>
  <si>
    <t>7.1.</t>
  </si>
  <si>
    <t>7.2.</t>
  </si>
  <si>
    <t>8.</t>
  </si>
  <si>
    <t>Рынок жилищного строительства (за исключением индивидуального жилищного строительства)</t>
  </si>
  <si>
    <t>8.1.</t>
  </si>
  <si>
    <t>8.2.</t>
  </si>
  <si>
    <t>9.</t>
  </si>
  <si>
    <t>Рынок строительства объектов капитального строительства, за исключением жилищного и дорожного строительства</t>
  </si>
  <si>
    <t>9.1.</t>
  </si>
  <si>
    <t>9.2.</t>
  </si>
  <si>
    <t>10.</t>
  </si>
  <si>
    <t>Рынок дорожной деятельности (за исключением проектирования)</t>
  </si>
  <si>
    <t>10.1.</t>
  </si>
  <si>
    <t>10.2.</t>
  </si>
  <si>
    <t>11.</t>
  </si>
  <si>
    <t>Рынок архитектурно-строительного проектирования</t>
  </si>
  <si>
    <t>11.1.</t>
  </si>
  <si>
    <t>12.</t>
  </si>
  <si>
    <t>Рынок кадастровых и землеустроительных работ</t>
  </si>
  <si>
    <t>12.1.</t>
  </si>
  <si>
    <t>13.</t>
  </si>
  <si>
    <t>13.2.</t>
  </si>
  <si>
    <t>14.</t>
  </si>
  <si>
    <t>14.1.</t>
  </si>
  <si>
    <t>14.2.</t>
  </si>
  <si>
    <t>15.</t>
  </si>
  <si>
    <t>Рынок услуг дошкольного образования</t>
  </si>
  <si>
    <t>15.1.</t>
  </si>
  <si>
    <t>15.2.</t>
  </si>
  <si>
    <t>16.1.</t>
  </si>
  <si>
    <t>16.2.</t>
  </si>
  <si>
    <t>16.3.</t>
  </si>
  <si>
    <t>17.</t>
  </si>
  <si>
    <t>17.1.</t>
  </si>
  <si>
    <t>17.2.</t>
  </si>
  <si>
    <t>17.3.</t>
  </si>
  <si>
    <t>18.</t>
  </si>
  <si>
    <t>Рынок услуг отдыха и оздоровления детей</t>
  </si>
  <si>
    <t>18.1.</t>
  </si>
  <si>
    <t>18.2.</t>
  </si>
  <si>
    <t>19.</t>
  </si>
  <si>
    <t>19.1.</t>
  </si>
  <si>
    <t>19.2.</t>
  </si>
  <si>
    <t>20.</t>
  </si>
  <si>
    <t>Рынок услуг розничной торговли лекарственными препаратами, медицинскими изделиями и сопутствующими товарами</t>
  </si>
  <si>
    <t>20.1.</t>
  </si>
  <si>
    <t>Оценка состояния конкурентной среды на рынке услуг розничной торговли лекарственными препаратами, медицинскими изделиями и сопутствующими товарами</t>
  </si>
  <si>
    <t>21.</t>
  </si>
  <si>
    <t>Рынок благоустройства городской среды</t>
  </si>
  <si>
    <t>21.1.</t>
  </si>
  <si>
    <t>21.2.</t>
  </si>
  <si>
    <t>Проведение информационно-разъяснительной кампании, направленной на информирование собственников помещений в многоквартирных домах и организаций, оказывающих услуги по содержанию и текущему ремонту общего имущества в многоквартирных домах, об их правах и обязанностях в сфере обслуживания жилищного фонда</t>
  </si>
  <si>
    <t>Информирование населения о работе пассажирского автомобильного транспорта</t>
  </si>
  <si>
    <t>Рынок услуг связи по предоставлению широкополосного доступа к сети Интернет</t>
  </si>
  <si>
    <t>Рынок ритуальных услуг</t>
  </si>
  <si>
    <t>Рынок оказания услуг по ремонту автотранспортных средств</t>
  </si>
  <si>
    <t>Сфера наружной рекламы</t>
  </si>
  <si>
    <t>Актуализация схем размещения рекламных конструкций</t>
  </si>
  <si>
    <t>информация  на официальном сайте Сургутского муниципального района Ханты-Мансийского автономного округа - Югры, на заседание  Совета по вопросам развития
инвестиционной деятельности
в Сургутском районе, в комитет экономического развития администрации Сургутского района</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</si>
  <si>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</si>
  <si>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Содействие в разработке технических условий, получении документов соответствия (сертификатов, деклараций) на продукцию, производимую субъектами малого и среднего предпринимательства, в том числе экспортно-ориентированных предприятий</t>
  </si>
  <si>
    <t>1.3.</t>
  </si>
  <si>
    <t>Мониторинг принятых на муниципальном уровне решений, приводящих к росту доли хозяйствующих субъектов, утверждаемых и контролируемых муниципальными образованиями, с оценкой их влияния на состояние конкуренции по соответствующим товарным рынкам</t>
  </si>
  <si>
    <t xml:space="preserve">Ежегодный отчёт о выполнении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муниципальными некоммерческими организациями, наделёнными правом предпринимательской деятельности
</t>
  </si>
  <si>
    <t>Организация и проведение публичных торгов при реализации имущества  муниципальными предприятиями, хозяйствующими субъектами, доля участия  муниципального образования в которых составляет более 50%</t>
  </si>
  <si>
    <t>Проведение мониторинга с целью определения административных барьеров, экономических ограничений, иных факторов, являющихся барьерами входа на рынок (выхода с рынка), и их устранение, проведение межведомственных экспертных советов</t>
  </si>
  <si>
    <t>Оказание содействия субъектам малого и среднего предпринимательства, осуществляющим социально значимые виды деятельности, определенные муниципальными образованиями</t>
  </si>
  <si>
    <t>Проведение обучающих мероприятий по основам предпринимательской деятельности для желающих начать бизнес</t>
  </si>
  <si>
    <t>Содействие развитию научной, творческой и предпринимательской активности детей и молодежи</t>
  </si>
  <si>
    <t>Создание и развитие центров молодежного инновационного творчества в муниципальных образованиях</t>
  </si>
  <si>
    <t>Организация обучения муниципальных служащих по программе повышения квалификации «Информационная политика и цифровые технологии в муниципальном управлении»</t>
  </si>
  <si>
    <t xml:space="preserve">поддерживается в актуальном состоянии, ежегодно 
до 30 декабря
</t>
  </si>
  <si>
    <t xml:space="preserve">Раздел 4. ЦЕЛЕВЫЕ ПОКАЗАТЕЛИ, НА ДОСТИЖЕНИЕ КОТОРЫХ НАПРАВЛЕНЫ СИСТЕМНЫЕ МЕРОПРИЯТИЯ "ДОРОЖНОЙ КАРТЫ"
</t>
  </si>
  <si>
    <t>Наименование контрольного (целевого) показателя, ед. изм.</t>
  </si>
  <si>
    <t>Ед. изм.</t>
  </si>
  <si>
    <t>Развитие конкуренции при осуществлении процедур муниципальных закупок, а также закупок хозяйствующих субъектов, доля муниципального образования в которых составляет более 50 процентов</t>
  </si>
  <si>
    <t>процент</t>
  </si>
  <si>
    <t>Среднее число участников конкурентных процедур определения поставщиков (подрядчиков, исполнителей) при осуществлении закупок для обеспечения государственных и муниципальных нужд, осуществляемых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(далее – Закон № 44-ФЗ)</t>
  </si>
  <si>
    <t>единиц</t>
  </si>
  <si>
    <t>Доля закупок у субъектов малого предпринимательства, социально ориентированных некоммерческих организаций в соответствии с Законом № 44-ФЗ</t>
  </si>
  <si>
    <t>Ограничение влияния муниципальных предприятий на конкуренцию</t>
  </si>
  <si>
    <t>Иные направления</t>
  </si>
  <si>
    <t>4.1.1.</t>
  </si>
  <si>
    <t>дошкольное образование</t>
  </si>
  <si>
    <t>4.1.2.</t>
  </si>
  <si>
    <t>детский отдых и оздоровление детей</t>
  </si>
  <si>
    <t>4.1.3.</t>
  </si>
  <si>
    <t>дополнительное образование детей</t>
  </si>
  <si>
    <t>№ п/п</t>
  </si>
  <si>
    <t>Наименование ключевого показателя</t>
  </si>
  <si>
    <t xml:space="preserve"> процент</t>
  </si>
  <si>
    <t>Доля организаций частной формы собственности в сфере архитектурно-строительного проектирования</t>
  </si>
  <si>
    <t>13.1.</t>
  </si>
  <si>
    <t>Доля обучающихся дошкольного возраста в частных образовательных организациях, у индивидуальных предпринимателей, реализующих основные общеобразовательные программы - образовательные программы дошкольного образования, в общей численности обучающихся дошкольного возраста в образовательных организациях, у индивидуальных предпринимателей, реализующих основные общеобразовательные программы - образовательные программы дошкольного образования</t>
  </si>
  <si>
    <t>16.</t>
  </si>
  <si>
    <t>Рынок услуг общего образования</t>
  </si>
  <si>
    <t>Доля обучающихся в частных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в общем числе обучающихся в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t>
  </si>
  <si>
    <t>Доля организаций частной формы собственности в сфере оказания услуг по предоставлению широкополосного доступа к информационно-телекоммуникационной сети Интернет</t>
  </si>
  <si>
    <t>Доля организаций частной формы собственности в сфере ритуальных услуг</t>
  </si>
  <si>
    <t xml:space="preserve">* - расчёт ключевых показателей осуществляется в соответствии с приказом Федеральной антимонопольной службы от 29.08.2018 № 1232/18 "Об утверждении методик по расчёту ключевых показателей развития конкуренции в отраслях экономики в субъектах Российской Федерации"
</t>
  </si>
  <si>
    <t>информация в автоматизированной информационной системе «Мониторинг Югра»</t>
  </si>
  <si>
    <t>Реализация переданных государственных полномочий по финансовому обеспечению получения дошкольного образования в частных организациях, осуществляющих образовательную деятельность по реализации образовательных программ дошкольного образования, посредством предоставления субсидии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</si>
  <si>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15.1</t>
  </si>
  <si>
    <t>Повышение уровня профессиональной компетентности работников негосударственных организаций, реализующих дополнительные общеразвивающие программы, через участие в мероприятиях методической направленности (программы дополнительного профессионального образования, стажировки, семинары-практики и т.д.)</t>
  </si>
  <si>
    <t>Размещение информации о критериях конкурсного отбора перевозчиков в открытом доступе в сети Интернет с целью обеспечения максимальной доступности информации и прозрачности условий работы на рынке пассажирских перевозок наземным транспортом</t>
  </si>
  <si>
    <t>Мониторинг пассажиропотока и потребностей муниципального образования в корректировке существующей маршрутной сети и создание новых маршрутов</t>
  </si>
  <si>
    <t>Выявление и осуществление демонтажа незаконных рекламных конструкций</t>
  </si>
  <si>
    <t>Проведение обучающих мероприятий для субъектов малого и среднего предпринимательства по участию в закупках по Закону № 44-ФЗ</t>
  </si>
  <si>
    <t>Повышение качества управления закупочной деятельностью субъектов естественных монополий и компаний с государственным участием</t>
  </si>
  <si>
    <t>Размещение субъектами естественных монополий, хозяйствующими субъектами, доля автономного округа или муниципального образования в которых составляет более 50%, в открытом доступе в сети Интернет перечня товаров (работ и услуг), поставляемых (выполняемых или оказываемых) субъектами малого и среднего предпринимательства</t>
  </si>
  <si>
    <t>Сбор данных о проведении управляющими компаниями работы с операторами связи по оформлению разрешительных и согласовательных документов на размещение инфраструктуры на жилых многоквартирных домах</t>
  </si>
  <si>
    <t>6.2.</t>
  </si>
  <si>
    <t xml:space="preserve">Содействие в организации  участия в конкурсе 
«Лучшая организация отдыха детей и их оздоровления Ханты-Мансийского автономного округа – Югры»,   программ педагогических отрядов автономного округа на лучшую  организацию досуга детей, подростков и молодежи в каникулярный период
</t>
  </si>
  <si>
    <t>Включение неиспользуемого муниципального имущества в программу приватизации</t>
  </si>
  <si>
    <t>Организация и проведение торгов по реализации государственного имущества автономного округа и имущества муниципальных образований</t>
  </si>
  <si>
    <t>Осуществление взаимодействия между исполнительными органами государственной власти автономного округа и органами местного самоуправления на основании соглашения от 25 декабря 2015 года между Правительством автономного округа и органами местного самоуправления по внедрению в автономном округе Стандарта</t>
  </si>
  <si>
    <t>Размещение в сети Интернет информации о состоянии конкурентной среды и деятельности по содействию развитию конкуренции</t>
  </si>
  <si>
    <t>Составляющие мониторинга развития конкуренции</t>
  </si>
  <si>
    <t>Информация о результатах рассмотрения обращений предпринимателей с жалобами об устранении административных барьеров</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</si>
  <si>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</si>
  <si>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9.3.</t>
  </si>
  <si>
    <t>5.2.</t>
  </si>
  <si>
    <t>информация  на официальном сайте Сургутского муниципального района Ханты-Мансийского автономного округа - Югры, информация в комитет экономического развития администрации Сургутского района</t>
  </si>
  <si>
    <t>Оказание методической и консультативной помощи частным организациям, в том числе физическим лицам, осуществляющим образовательную деятельность по реализации образовательных программ дошкольного образования</t>
  </si>
  <si>
    <t xml:space="preserve">информация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</si>
  <si>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информация в Департамент жилищно-коммунального комплекса и энергетики Ханты-Мансийского автономного округа - Югры (далее - ДепЖКК и энергетики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</si>
  <si>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Департамент строительства Ханты-Мансийского автономного округа - Югры (далее - Депстрой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</si>
  <si>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Депстрой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</si>
  <si>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Депстрой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</si>
  <si>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 xml:space="preserve"> 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информация в комитет экономического развития администрации Сургутского района</t>
  </si>
  <si>
    <t>реестр в автоматизированной информационной системе «ПФДО» - региональном навигаторе дополнительного образования, 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</si>
  <si>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на официальном сайте Сургутского муниципального района Ханты-Мансийского автономного округа - Югры, на заседание  Совета по вопросам развития
инвестиционной деятельности в Сургутском районе,  в комитет экономического развития администрации Сургутского района</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</si>
  <si>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</si>
  <si>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</si>
  <si>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</si>
  <si>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ДепЖКК и энергетики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</si>
  <si>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20.2.</t>
  </si>
  <si>
    <t>Доля кладбищ и мест захоронений на них, в отношении которых созданы и размещены на региональных порталах государственных и муниципальных услуг реестры со сведениями о существующих кладбищах и местах захоронений на них</t>
  </si>
  <si>
    <t>Раздел 5. СОЗДАНИЕ И РЕАЛИЗАЦИЯ МЕХАНИЗМОВ ОБЩЕСТВЕННОГО КОНТРОЛЯ ЗА ДЕЯТЕЛЬНОСТЬЮ СУБЪЕКТОВ ЕСТЕСТВЕННЫХ МОНОПОЛИЙ</t>
  </si>
  <si>
    <t>Раздел 6. ОРГАНИЗАЦИОННЫЕ МЕРОПРИЯТИЯ</t>
  </si>
  <si>
    <t>информация на официальном сайте Сургутского муниципального района Ханты-Мансийского автономного округа - Югры, Инвестиционном портале Сургутского муниципального района Ханты-Мансийского автономного округа - Югры</t>
  </si>
  <si>
    <t>мониторинг исполнения муниципальных контрактов, информация в Департамент дорожного хозяйства и транспорта Ханты-Мансийского автономного округа - Югры (далее - Депдорхоз Югры) (по запросу), информация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</si>
  <si>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информация о результатах исследования рынка кадастровых и землеустроительных работ  в Департамент по управлению государственным имуществом Ханты-Мансийского автономного округа - Югры (далее - Депимущества Югры) (по запросу), 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</si>
  <si>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Раздел I. Системные мероприятия, предусмотренные пунктом 30 Стандарта развития конкуренции в субъектах Российской Федерации, утвержденного распоряжением Правительства Российской Федерации от 17 апреля 2019 года № 768-р (далее – Стандарт)</t>
  </si>
  <si>
    <t>9.4.</t>
  </si>
  <si>
    <t>11.2.</t>
  </si>
  <si>
    <t>11.3.</t>
  </si>
  <si>
    <t>5.3.</t>
  </si>
  <si>
    <t>5.4.</t>
  </si>
  <si>
    <t>Доля закупок у субъектов малого и среднего предпринимательства (включая закупки, участниками которых являются любые лица, в том числе субъекты малого и среднего предпринимательства, закупки, участниками которых являются только субъекты малого и среднего предпринимательства, и закупки,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в общем годовом стоимостном объеме закупок, осуществляемых в соответствии с Федеральным законом от 18.07.2011 № 223-ФЗ «О закупках товаров, работ, услуг отдельными видами юридических лиц» (далее – Закон № 223-ФЗ)</t>
  </si>
  <si>
    <t>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</si>
  <si>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Развитие конкурентоспособности товаров, работ, услуг субъектов малого и среднего предпринимательства</t>
  </si>
  <si>
    <t>Устранение избыточного государственного и муниципального регулирования, а также снижение административных барьеров</t>
  </si>
  <si>
    <t>Создание условий для недискриминационного доступа хозяйствующих субъектов на товарные рынки</t>
  </si>
  <si>
    <t>Обеспечение и сохранение целевого использования государственных (муниципальных) объектов недвижимого имущества в социальной сфере</t>
  </si>
  <si>
    <t>Содействие развитию практики применения механизмов государственно-частного и муниципально-частного партнерства, в том числе практики заключения концессионных соглашений в социальной сфере (детский отдых и оздоровление,  дошкольное образование), а также в сфере теплоснабжения, водоснабжения и водоотведения</t>
  </si>
  <si>
    <t>Содействие развитию негосударственных (немуниципальных) социально ориентированных некоммерческих организаций и «социального предпринимательства», включая наличие в муниципальных программах поддержки социально ориентированных некоммерческих организаций и (или) субъектов малого и среднего предпринимательства, в том числе индивидуальных предпринимателей, мероприятий, направленных на поддержку негосударственного (немуниципального) сектора и развитие «социального предпринимательства» в таких сферах, как дошкольное, общее образование, детский отдых и оздоровление детей, дополнительное образование детей,  включая мероприятия по развитию инфраструктуры поддержки социально ориентированных некоммерческих организаций и «социального предпринимательства»</t>
  </si>
  <si>
    <t xml:space="preserve"> </t>
  </si>
  <si>
    <t>Развитие механизмов поддержки технического и научно-технического творчества детей и молодежи, обучения их правовой, технологической грамотности и основам цифровой экономики, в том числе в рамках стационарных загородных лагерей с соответствующим специализированным уклоном, а также повышение их информированности о потенциальных возможностях саморазвития, обеспечение поддержки научной, творческой и предпринимательской активности</t>
  </si>
  <si>
    <t>Обеспечение равных условий доступа к информации об имуществе муниципальных образований,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муниципального образования</t>
  </si>
  <si>
    <t>Мероприятия по определению состава имущества, находящегося в  муниципальной собственности, не используемого для реализации функций и полномочий  органов местного самоуправления (п. 5 распоряжения Правительства Российской Федерации от 2 сентября 2021 года N 2424-р)</t>
  </si>
  <si>
    <t>Мероприятия по приватизации имущества, находящегося в собственности и муниципального образования, не используемого для реализации функций и полномочий органов местного самоуправления (п.5 распоряжения Правительства Российской Федерации от 2 сентября 2021 года № 2424-р)</t>
  </si>
  <si>
    <t>Примечания</t>
  </si>
  <si>
    <t>2022 год</t>
  </si>
  <si>
    <t>Примечание</t>
  </si>
  <si>
    <t>Раздел VII. ПРОВЕДЕНИЕ МОНИТОРИНГА СОСТОЯНИЯ И РАЗВИТИЯ  КОНКУРЕНЦИИ НА ТОВАРНЫХ РЫНКАХ ДЛЯ СОДЕЙСТВИЯ РАЗВИТИЮ
КОНКУРЕНЦИИ В ХАНТЫ-МАНСИЙСКОМ АВТОНОМНОМ ОКРУГЕ - ЮГРЕ</t>
  </si>
  <si>
    <t>Исполнение</t>
  </si>
  <si>
    <t>Доля организаций частной формы собственности в сфере культуры</t>
  </si>
  <si>
    <t>Увеличение числа посещений организаций культуры</t>
  </si>
  <si>
    <t>План мероприятий ("дорожная карта") 
по содействию развитию конкуренции на территории города Нефтеюганска</t>
  </si>
  <si>
    <t>Рынок реализации сельскохозяйственной продукции</t>
  </si>
  <si>
    <t>департамент экономического развития администрации города Нефтеюганска</t>
  </si>
  <si>
    <t>1.4.</t>
  </si>
  <si>
    <t>Оказание организационно-методической и информационно-консультативной помощи участникам рынка</t>
  </si>
  <si>
    <t>3.3.</t>
  </si>
  <si>
    <t>Оказание организационно-консультативной и информационно-методической помощи частным организациям, реализующим основные общеобразовательные программы</t>
  </si>
  <si>
    <t>Рынок услуг дополнительного образования детей</t>
  </si>
  <si>
    <t>Актуализация реестра негосударственных (немуниципальных) (частных) организаций, осуществляющих образовательную деятельность по реализации дополнительных общеразвивающих программ</t>
  </si>
  <si>
    <t>Обеспечение детей услугами отдыха и оздоровления организациями частной формы собственности за счет средств консолидированного бюджета субъекта Российской Федерации</t>
  </si>
  <si>
    <t>Оказание консультативной и методической помощи негосударственным (немуниципальным) организациям, предоставляющим услуги по организации отдыха и оздоровления детей</t>
  </si>
  <si>
    <t xml:space="preserve">Популяризация системы «Честный знак» </t>
  </si>
  <si>
    <t>Упрощение доступа операторов связи к объектам инфраструктуры, находящимся в муниципальной собственности, путем удовлетворения заявок операторов связи на размещение сетей и сооружений связи на объектах муниципальной собственности</t>
  </si>
  <si>
    <t>Оказание информационно-консультативной помощи участникам рынка</t>
  </si>
  <si>
    <t xml:space="preserve">Ведение реестра участников рынка с указанием перечня предоставляемых ритуальных услуг, в том числе гарантированного перечня услуг по погребению </t>
  </si>
  <si>
    <t xml:space="preserve">Организация инвентаризации кладбищ и мест захоронений на них, создание по результатам инвентаризации реестра кладбищ и мест захоронений с размещением указанного реестра на региональном портале государственных и муниципальных услуг,доведение до населения информации, в том числе с использованием СМИ о создании названных реестров
</t>
  </si>
  <si>
    <t>департамент жилищно-коммунального хозяйства администрации города Нефтеюганска</t>
  </si>
  <si>
    <t>Рынок водоснабжения, рынок водоотведения</t>
  </si>
  <si>
    <t>Мониторинг рынка водоснабжения, рынка водоотведения</t>
  </si>
  <si>
    <t>Размещение на официальном сайте органов местного самоуправления правовых актов в сфере наружной рекламы</t>
  </si>
  <si>
    <t>Проведение торгов на право установки и эксплуатации рекламных конструкций</t>
  </si>
  <si>
    <t>Рынок теплоснабжения (производство тепловой энергии)</t>
  </si>
  <si>
    <t>Рынок услуг в сфере культуры</t>
  </si>
  <si>
    <t xml:space="preserve">департамент 
градостроительства и земельных 
отношений администрации города Нефтеюганска
</t>
  </si>
  <si>
    <t xml:space="preserve">департамент жилищно- коммунального хозяйства администрации города Нефтеюганска </t>
  </si>
  <si>
    <t>Актуализация правил благоустройства городской среды</t>
  </si>
  <si>
    <t xml:space="preserve">Раздел 2.  КЛЮЧЕВЫЕ ПОКАЗАТЕЛИ РАЗВИТИЯ  КОНКУРЕНЦИИ НА ТОВАРНЫХ РЫНКАХ В МУНИЦИПАЛЬНОМ ОБРАЗОВАНИИ ГОРОД НЕФТЕЮГАНСК*
</t>
  </si>
  <si>
    <t>Количество крестьянских фермерских хозяйств, зарегистрированных на территории города Нефтеюганск</t>
  </si>
  <si>
    <t>Объем реализации сельскохозяйственной продукции</t>
  </si>
  <si>
    <t>Количество субъектов малого и среднего предпринимательства в сфере агропромышленного комплекса,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</si>
  <si>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Доля реализованных (введенных в эксплуатацию) жилых домов в натуральном выражении организациями частной формы собственности в общем объеме реализованных (введенных в эксплуатацию) жилых домов в натуральном выражении организациями всех форм собственности</t>
  </si>
  <si>
    <t>Доля организаций частной формы собственности в сфере строительства объектов капитального строительства, (за исключением жилищного и дорожного строительства)</t>
  </si>
  <si>
    <t>Доля отгрузки организаций, осуществляющих проведение кадастровых и землеустроительных работ, частной формы собственности в общем объеме отгрузки всех организаций такого рынка</t>
  </si>
  <si>
    <t>Количество частных образовательных организаций и индивидуальных предпринимателей, реализующих основные общеобразовательные программы - образовательные программы дошкольного образования</t>
  </si>
  <si>
    <t>Количество частных образовательных организаций, реализующих основные общеобразовательные программы - образовательные программы начального общего, основного общего, среднего общего образования</t>
  </si>
  <si>
    <t>Доля организаций частной формы собственности в сфере услуг розничной торговли лекарственными препаратами, медицинскими изделиями и сопутствующими товарами</t>
  </si>
  <si>
    <t>Доля организаций частной формы собственности в сфере водоснабжения и водоотведения</t>
  </si>
  <si>
    <t>департамент образования администрации города Нефтеюганска</t>
  </si>
  <si>
    <t>Ответственный отраслевой (функциональный) орган администрации города Нефтеюганска</t>
  </si>
  <si>
    <t xml:space="preserve">1 июля 2023 года, 
1 июля 2024 года,
1 июля 2025 года
</t>
  </si>
  <si>
    <t xml:space="preserve">1 августа 2023 года,
1 августа 2024 года,
1 августа 2025 года
</t>
  </si>
  <si>
    <t>Информация о наличии (отсутствии) возможности недискриминационного доступа на товарные рынки города Нефтеюганска и на товарные рынки приграничных субъектов Российской Федерации (Красноярский край, Республика Коми, Томская область, Свердловская область, Тюменская область, Ямало-Ненецкий автономный округ)</t>
  </si>
  <si>
    <t>органы администрации, ДДА, ДЭР</t>
  </si>
  <si>
    <t>30 декабря 2023 года, 
30 декабря 2024 года,
30 декабря 2025 года</t>
  </si>
  <si>
    <t xml:space="preserve">30 декабря 2023 года,
30 декабря 2024 года, 
30 декабря 2025 года
</t>
  </si>
  <si>
    <t xml:space="preserve">
30 декабря 2023 года,
30 декабря 2024 года, 
30 декабря 2025 года
</t>
  </si>
  <si>
    <t xml:space="preserve">1 февраля 2023 года,
1 февраля 2024 года,
1 февраля 2025 года
</t>
  </si>
  <si>
    <t>Организация участия экспортно-ориентированных субъектов малого и среднего предпринимательства города Нефтеюганска  в международных выставочно-ярмарочных мероприятиях, бизнес-миссиях</t>
  </si>
  <si>
    <t>органы и структурные подразделения администрации города Нефтеюганска</t>
  </si>
  <si>
    <t>Содействие в реализации инвестиционных программ и проектов в сфере дошкольного образования с использованием механизма комплексного развития территорий</t>
  </si>
  <si>
    <t xml:space="preserve">Информация о хозяйствующих субъектах, доля участия автономного округа или муниципального образования в которых составляет 50 и более процентов (заполнение типовой формы с обозначением рынка присутствия хозяйствующих субъектов, на котором осуществляется такая деятельность, с указанием рынка каждого такого хозяйствующего субъекта, объема выручки, объема реализованных на рынке товаров, работ и услуг в натуральном выражении, объема финансирования из бюджета автономного округа и бюджетов муниципальных образований)
</t>
  </si>
  <si>
    <t>4.1.4.</t>
  </si>
  <si>
    <t>общее образование</t>
  </si>
  <si>
    <t>Доля организаций частной формы собственности в сфере услуг дополнительного образования детей</t>
  </si>
  <si>
    <t>Организация и проведение открытых конкурсов (электронных аукционов) по межмуниципальным маршрутам регулярных перевозок в соответствии с Федеральным законом от 13 июля 2015 года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</si>
  <si>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 xml:space="preserve">Формирование сети регулярных маршрутов с учетом предложений, изложенных в обращениях негосударственных перевозчиков
</t>
  </si>
  <si>
    <t>13.3.</t>
  </si>
  <si>
    <t>Размещение информации на официальных сайтах органов местного самоуправления о проведении торгов на право установки и эксплуатации рекламных конструкций</t>
  </si>
  <si>
    <t>Рынок туристских услуг</t>
  </si>
  <si>
    <t>Рынок услуг в сфере физической культуры и спорта</t>
  </si>
  <si>
    <t>Ведение реестра поставщиков услуг в сфере физической культуры и спорта в городе Нефтеюганске</t>
  </si>
  <si>
    <t>Информирование хозяйствующих субъектов о возможности получения мер государственной поддержки в сфере физической культуры и спорта</t>
  </si>
  <si>
    <t>Оказание организационно-консультативной и информационно-методической помощи частным организациям, в том числе СОНКО, оказывающим услуги в сфере физической культуры и спорта</t>
  </si>
  <si>
    <t>Рынок услуг по сбору и транспортированию твердых коммунальных отходов</t>
  </si>
  <si>
    <t>Оказание информационно-консультативной поддержки хозяйствующим субъектам, осуществляющим деятельность по сбору и транспортированию твердых коммунальных отходов</t>
  </si>
  <si>
    <t>Приобретение контейнеров для сбора и накопления твердых коммунальных отходов  в городе Нефтеюганске</t>
  </si>
  <si>
    <t>14.1</t>
  </si>
  <si>
    <t>20.3.</t>
  </si>
  <si>
    <t>22.</t>
  </si>
  <si>
    <t>22.1.</t>
  </si>
  <si>
    <t>22.2.</t>
  </si>
  <si>
    <t>23.</t>
  </si>
  <si>
    <t>23.1.</t>
  </si>
  <si>
    <t>11.1</t>
  </si>
  <si>
    <t>Объем платных туристских услуг, оказанных населению</t>
  </si>
  <si>
    <t>Численность размещенных в коллективных средствах размещения</t>
  </si>
  <si>
    <t>Доля организаций частной формы собственности на рынке в сфере физической культуры и спорта</t>
  </si>
  <si>
    <t>Доля организаций частной формы собственности в сфере услуг по сбору и транспортированию твердых коммунальных отходов</t>
  </si>
  <si>
    <t>Увеличение объема твердых коммунальных отходов, транспортируемых организациями частных форм собственности (негосударственными и немуниципальными организациями) и не аффилированными с региональным оператором по обращению с твердыми коммунальными отходами по отношению к 2020 году</t>
  </si>
  <si>
    <t>Оказание содействия предприятиям, занимающимся животноводством, по участию в выставках и (или) ярмарках</t>
  </si>
  <si>
    <t>Предоставление субсидии на поддержку растениеводства,переработку и реализацию продукции растениеводства</t>
  </si>
  <si>
    <t>Актуализация реестра нормативных правовых актов о мерах поддержки, размещение его в открытом доступе на официальном сайте органов местного самоуправления,Инвестиционном портале города Нефтеюганска</t>
  </si>
  <si>
    <t>Рынок реализации продукции животноводства</t>
  </si>
  <si>
    <t>Предостановление субсидии на возмещение затрат сельскохозяйственным товаропроизводителям,связанных с реализацией продукции животноводства собственного производства,содержанием маточного поголовья сельскохозяйственных животных</t>
  </si>
  <si>
    <t>Совершенствование технологий дорожных работ с целью повышения долговечности дорожных конструкции, качества дорожно-строительных материалов,применения новых технологий, техники, решения задачи импортозамещения</t>
  </si>
  <si>
    <t xml:space="preserve">департамент
жилищно-коммунального хозяйства администрации города Нефтеюганска
</t>
  </si>
  <si>
    <t>Утверждение (актуализация) комплексной схемы организации дорожного движения</t>
  </si>
  <si>
    <t>Рынок выполнения работ по содержанию и текущему ремонту общего имущества собственников помещений в многоквартирном дома</t>
  </si>
  <si>
    <t>Проведение информационно-разъяснительной кампании, направленной на информирование собственников помещений в многоквартирных домах и организаций, оказывающих услуги по содержанию и текущему ремонту общего имущества в многоквартирных домах на территории города Нефтеюганска,их права и обязанностях в сфере обслуживания жилищного фонда</t>
  </si>
  <si>
    <t>Продвижение целевой модели "Получение разрешения на строительство и территориальное планирование" в жилищном строительстве. Оказание муниципальных услуг в соотвествии с административным регламентом</t>
  </si>
  <si>
    <t>5.3</t>
  </si>
  <si>
    <t xml:space="preserve">Оказание организационно-методической информационно-консультативной помощи участникам рынка </t>
  </si>
  <si>
    <t>5.4</t>
  </si>
  <si>
    <t>Создание сервиса "Проверь-застройщика". Размещение на официальном сайте органов местного самоуправления, Инвестиционном портале города Нефтеюганска</t>
  </si>
  <si>
    <t>Актуализация сервиса "Проверь-застройщика"</t>
  </si>
  <si>
    <t>31 декабря 2023 года, 
30 декабря 2024 года,
30 декабря 2025 года</t>
  </si>
  <si>
    <t>Рынок строительства объектов капитального строительства,за исключением жилищного и дорожного строительства</t>
  </si>
  <si>
    <t>Мониторинг федерального законодательства,приведение в соотвествии с федеральным законодательством  нормативных правовых актов города Нефтеюганска в сфере градостроительства</t>
  </si>
  <si>
    <t>Обеспечение предоставления государственных (муниципальных) услуг по выдаче разрешения на строительство, а так же разрешения на ввод объекта в экслуатацию исключительно в электронном виде</t>
  </si>
  <si>
    <t>6.3</t>
  </si>
  <si>
    <t>Обеспечение опубликования и актуализации административных реглментов предоставления государственных (муниципальных) услуг по выдаче градостроительного плана земельного участка, разрешения на строительство и разрешения на ввод объекта в экспуатацию</t>
  </si>
  <si>
    <t>6.4</t>
  </si>
  <si>
    <t>32 декабря 2023 года, 
30 декабря 2024 года,
30 декабря 2025 года</t>
  </si>
  <si>
    <t xml:space="preserve">Популяризация объемного моделирования в архитектурно-строительном проектированиии </t>
  </si>
  <si>
    <t>Рынок кадастровых и землеустроиельных работ</t>
  </si>
  <si>
    <t>Исследование рынка кадастровых и землеустроительных работ</t>
  </si>
  <si>
    <t>Рынок нефтепродуктов</t>
  </si>
  <si>
    <t>Ведение реестра земельных участков, предназначенных для строительства автозаправочных станций</t>
  </si>
  <si>
    <t xml:space="preserve">Реализация мероприятий по благоустройству общественных территорий муниципального образования город Нефтеюганск,нуждающихся в благоустройстве, в том числе путем реализации инициативных проектов </t>
  </si>
  <si>
    <t>10.3</t>
  </si>
  <si>
    <t>10.4</t>
  </si>
  <si>
    <t xml:space="preserve">администрация города Нефтеюганска, органы администрации города Нефтеюганска,учавствующие в разработке правил благоустройства городской среды </t>
  </si>
  <si>
    <t>Рынок оказания услуг по перевозке пассажиров автомобильным транспортом по муниципальным маршрутам регулярных перевозок (городской транспорт), за исключением городского наземного электрического транспорта</t>
  </si>
  <si>
    <t>11.4</t>
  </si>
  <si>
    <t>11.5</t>
  </si>
  <si>
    <t>11.6</t>
  </si>
  <si>
    <t>Актуализация документа планирования регулярных перевозок с учетом полученной информации по результатам мониторинга</t>
  </si>
  <si>
    <t>11.7</t>
  </si>
  <si>
    <t>Рынок оказания услуг по перевозке пассажиров и багажа легковым такси</t>
  </si>
  <si>
    <t xml:space="preserve">Информационно-консультационная поддержка по вопросу оказания услуг по перевозке пассажиров и багажа легковым транспортом </t>
  </si>
  <si>
    <t>Предоставление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</si>
  <si>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13.4</t>
  </si>
  <si>
    <t xml:space="preserve">Рынок услуг общего образования </t>
  </si>
  <si>
    <t>Реализация переданных государственных полномочий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дополнительное профессиональное образование педагогических работников, приобретение учебников и учебных пособий, средств обучения, в том числе лицензионного программного обеспечения и (или) лицензии на программное обеспечение, расходных материалов, игр, игрушек, услуг связи в части предоставления доступа к информационно-телекоммуникационной сети Интернет (за исключением расходов на содержание зданий и оплату коммунальных услуг)</t>
  </si>
  <si>
    <t>Актуализация открытого реестра организаций отдыха и оздоровления, расположенных на территории города и размещение его в открытом доступе на официальном сайте органов местного самоуправления</t>
  </si>
  <si>
    <t>Рынок услуг розничной торговли лекарственными препаратами,медицинскими изделиями и сопутствующими товарами</t>
  </si>
  <si>
    <t>18.3</t>
  </si>
  <si>
    <t xml:space="preserve">Актуализация на официальном сайте органов местного самоуправления муниципального образования город Нефтеюганск и специализированных служб по вопросам похоронного дела специализированных разделов (вкладок) «Ритуальные услуги», актуализация информации </t>
  </si>
  <si>
    <t>19.3</t>
  </si>
  <si>
    <t xml:space="preserve">Актуализация перечня объектов коммунального хозяйства, в отношении которых планируется заключение концессионных соглашений </t>
  </si>
  <si>
    <t xml:space="preserve">Сфера наружной рекламы </t>
  </si>
  <si>
    <t>21.3</t>
  </si>
  <si>
    <t>21.4</t>
  </si>
  <si>
    <t>21.5</t>
  </si>
  <si>
    <t>21.6</t>
  </si>
  <si>
    <t>21.7</t>
  </si>
  <si>
    <t>Разработка Интерактивной карты по размещению рекламных конструкций и размещение на официальном сайте органов местного самоуправления, Инвестиционном портале города Нефтеюганска</t>
  </si>
  <si>
    <t>21.8</t>
  </si>
  <si>
    <t>Актуализация Интерактивной карты по размещению рекламных конструкций на официальном сайте органов местного самоуправления, Инвестиционном портале города Нефтеюганска</t>
  </si>
  <si>
    <t>департамент по делам администрации города Нефтеюганска</t>
  </si>
  <si>
    <t>Оказание организационно-методической и информационно-консультативной помощи субъектам предпринимательства, осуществляющим (планирующим осуществлять) деятельность на товарном рынке</t>
  </si>
  <si>
    <t>Актуализация реестра субъектов осуществляющих, деятельность на товарном рынке</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</si>
  <si>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</si>
  <si>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24.</t>
  </si>
  <si>
    <t>24.1</t>
  </si>
  <si>
    <t>Оказание организационно-методической и информационно-консультативной помощи хозяйствующим субъектам, осуществляющим (планирующим осуществлять) деятельность на рынке услуг в сфере культуры, в том числе о возможности получения мер государственной поддержки</t>
  </si>
  <si>
    <t>24.2</t>
  </si>
  <si>
    <t>24.3</t>
  </si>
  <si>
    <t>Ведение перечня хозяйствующих субъектов, осуществляющих деятельность в сфере культуры, по направлениям деятельности и видам предоставляемых услуг</t>
  </si>
  <si>
    <t>Информирование об организации и проведении культурно-массовых мероприятий</t>
  </si>
  <si>
    <t>25.</t>
  </si>
  <si>
    <t>25.1</t>
  </si>
  <si>
    <t>25.2</t>
  </si>
  <si>
    <t>Информирование хозяйствующих субъектов о мерах государственной поддержки на развитие внутреннего и въездного туризма</t>
  </si>
  <si>
    <t>26</t>
  </si>
  <si>
    <t xml:space="preserve">Рынок услуг в сфере физической культуры и спорта </t>
  </si>
  <si>
    <t>26.1</t>
  </si>
  <si>
    <t>26.2</t>
  </si>
  <si>
    <t>26.3</t>
  </si>
  <si>
    <r>
      <rPr>
        <b/>
        <sz val="12"/>
        <color theme="1"/>
        <rFont val="Times New Roman"/>
        <family val="1"/>
        <charset val="204"/>
      </rPr>
      <t>27</t>
    </r>
    <r>
      <rPr>
        <sz val="12"/>
        <color theme="1"/>
        <rFont val="Times New Roman"/>
        <family val="1"/>
        <charset val="204"/>
      </rPr>
      <t>.</t>
    </r>
  </si>
  <si>
    <t>27.1</t>
  </si>
  <si>
    <t>27.2</t>
  </si>
  <si>
    <t>28.</t>
  </si>
  <si>
    <t>Рынок социальных услуг</t>
  </si>
  <si>
    <t>28.1</t>
  </si>
  <si>
    <t>Оказание информационно-консультативной поддержки социально ориентированным некомерческим организациям, осуществляющих деятельность на рынке социальных услуг</t>
  </si>
  <si>
    <t>комитет физической культуры и спорта администрации города Нефтеюганска</t>
  </si>
  <si>
    <t>29</t>
  </si>
  <si>
    <t>Рынок легкой промышленности</t>
  </si>
  <si>
    <t>29.1</t>
  </si>
  <si>
    <t>29.2</t>
  </si>
  <si>
    <t>Оказание информационно-консультативной помощи хозяйствующим субъектам,осуществляющим деятельность на рынке легкой промышленности</t>
  </si>
  <si>
    <t>Оказание содействия предприятиям легкой промышленности по участию в выставках и (или) ярмарках</t>
  </si>
  <si>
    <t>30</t>
  </si>
  <si>
    <t xml:space="preserve">Рынок производства бетона </t>
  </si>
  <si>
    <t>30.1</t>
  </si>
  <si>
    <t>Оказание информационно-консультативной поддержки хозяйствующим субъектам, осуществляющим деятельность по производству бетона</t>
  </si>
  <si>
    <t>30.2</t>
  </si>
  <si>
    <t>Информирование организаций о возможности получения государственной и муниципальной поддержки, сопровождение инвесторов по принципу "одного окна",планирующих создавать новые производства</t>
  </si>
  <si>
    <t>31.</t>
  </si>
  <si>
    <t>Рынок бытовых услуг</t>
  </si>
  <si>
    <t>31.1</t>
  </si>
  <si>
    <t>31.2</t>
  </si>
  <si>
    <t>Формирование, размещение и актуализация единого реестра организаций,осуществляющих деятельность на рынке бытовых услуг в городе Нефтеюганске</t>
  </si>
  <si>
    <t xml:space="preserve">департамент 
градостроительства и земельных 
отношений администрации города Нефтеюганска                          
</t>
  </si>
  <si>
    <t>30 декабря 2023 года</t>
  </si>
  <si>
    <t xml:space="preserve">комитет культуры и туризма администрации города Нефтеюганска, </t>
  </si>
  <si>
    <t xml:space="preserve">департамент образования администрации города Нефтеюганска, </t>
  </si>
  <si>
    <t xml:space="preserve">муниципальные учреждения  </t>
  </si>
  <si>
    <t>01 июня 2024</t>
  </si>
  <si>
    <t>Производство скота и птицы на убой в хозйствах всех категорий (в живом весе)</t>
  </si>
  <si>
    <t>тонн</t>
  </si>
  <si>
    <t>2.2.</t>
  </si>
  <si>
    <t>Производство молока в хозяйствах всех категорий</t>
  </si>
  <si>
    <t>Доля организаций частной формы собственности в сфере дорожной деятельности  (за исключением проектирования)</t>
  </si>
  <si>
    <t>Рынок выполнения работ по содержанию и текущему ремонту общего имущества собственников помещений в многоквартирном доме</t>
  </si>
  <si>
    <t>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многоквартирных домах</t>
  </si>
  <si>
    <t>Рынок жилищного строительства (за исключением индивидульного жилищного строительства)</t>
  </si>
  <si>
    <t>Доля организаций частной формы собственности на рынке нефтепродуктов на территории города Нефтеюганска</t>
  </si>
  <si>
    <t xml:space="preserve">Рынок благоустройства городской среды       
</t>
  </si>
  <si>
    <t>Доля организаций частной формы собственности, осуществляющих деятельность по благоустройству городской среды, в общей величине выручки таких организаций</t>
  </si>
  <si>
    <t>Доля негосударственных (немуниципальных) перевозчиков на муниципальных маршрутах регулирных перевозок пассажиров наземным транспортом в общем количестве перевозчиков на муниципальных маршрутах регулярных перевозок пассажиров наземным транспортом на территории города Нефтеюганска</t>
  </si>
  <si>
    <t>13.2</t>
  </si>
  <si>
    <t>Подготовка предложений по оптимизации процесса предоставления услуг,относящихся к полномочиям муниципальных услуг для субъектов предпринимательской деятельности в части: сокращения сроков их предоставления;перевода предоставления услуг в электронную форму (далее-предложения по оптимизации процесса предоставления государственных и муниципальных услуг)</t>
  </si>
  <si>
    <t>2.2</t>
  </si>
  <si>
    <t>Повышение эффективности закупок у единственного поставщика, предусмотренных пунктами 4 и 5 части 1 статьи 93 Федерального закона № 44-ФЗ, путем их осуществления на региональной электронной площадке для закупок малого объема</t>
  </si>
  <si>
    <t>2.3</t>
  </si>
  <si>
    <t>Проведение для государственных и муниципальных заказчиков мероприятий, направленных на повышение профессиональной компетенции в сфере закупок (в части регулирования Федерального закона № 44-ФЗ)</t>
  </si>
  <si>
    <t>4.2.</t>
  </si>
  <si>
    <t>Анализ действующих нормативных правовых актов органов местного самоуправления на соответствие требованиям антимонопольного законодательства</t>
  </si>
  <si>
    <t xml:space="preserve">Совершенствование процессов управления объектами  муниципальной собственности,включая: разработку, утверждение и выполнение комплексного плана по эффективному управлению государственными и муниципальными предприятиями и учреждениями, акционерными обществами с государственным участием, государственными и муниципальными некоммерческими организациями, осуществляющими предпринимательскую деятельность, в котором содержатся в том числе ключевые показатели эффективности деятельности, целевые показатели доли государственного и муниципального участия (сектора) в различных отраслях экономики, программа (план) приватизации государственных унитарных предприятий и пакетов акций акционерных обществ, находящихся в собственности автономного округа и муниципальной собственности, с учетом задачи развития конкуренции, а также меры по ограничению влияния государственных и муниципальных предприятий на условия формирования рыночных отношений
</t>
  </si>
  <si>
    <t>Оценка эффективности управления муниципальным имуществом в соответствии с методикой, утвержденной приказом Депимущества Югры от 16 сентября 2019 года N 13-Пр-2</t>
  </si>
  <si>
    <t>Применение механизмов государственно-частного партнерства, заключение концессионных соглашений в одной или нескольких из следующих сфер: детский отдых и оздоровление; спорт; здравоохранение; социальное обслуживание; дошкольное образование; общее образование; культура, теплоснабжение; водоснабжение; водоотведение</t>
  </si>
  <si>
    <t>8.2</t>
  </si>
  <si>
    <t>Передача в управление частным операторам на основе концессионных соглашений объектов коммунального хозяйства государственных и муниципальных предприятий</t>
  </si>
  <si>
    <t>Органы администрации города Нефтеюганска</t>
  </si>
  <si>
    <t>Оказание поддержки социально ориентированным некоммерческим организациям и (или) субъектам малого и среднего предпринимательства, в том числе индивидуальным предпринимателям, и разработка мероприятий, направленных на поддержку негосударственного (немуниципального) сектора в таких сферах, как дошкольное, общее образование, детский отдых и оздоровление, дополнительное образование детей, реализация технических средств реабилитации для лиц с ограниченными возможностями</t>
  </si>
  <si>
    <t xml:space="preserve">1 марта 2024 года,
1 марта 2025 года 
</t>
  </si>
  <si>
    <t>а)</t>
  </si>
  <si>
    <t>Совокупный годовой объем планируемых закупок товаров (работ, услуг) в соответствии с планом закупки закупок товаров, работ, услуг, за исключением закупок товаров, работ, услуг которые исключаются при расчете годового объема закупок товаров, работ, услуг в соответствии с постановлением Правительства РФ от 11.12.2014 №1352, тыс. руб.</t>
  </si>
  <si>
    <t>б)</t>
  </si>
  <si>
    <t>Объем закупок у субъектов малого и среднего предпринимательства (включая закупки, участниками которых являются любые лица, в том числе субъекты малого и среднего предпринимательства, закупки, участниками которых являются только субъекты малого и среднего предпринимательства, и закупки, в отношении участников которых заказчик устанавливает требование о привлечении к исполнению договора субподрядчиков (соисполнителей) из числа субъектов малого и среднего предпринимательства), тыс.руб.</t>
  </si>
  <si>
    <t>единица</t>
  </si>
  <si>
    <t>в)</t>
  </si>
  <si>
    <t>Доля закупок у субъектов малого и среднего предпринимательства (включая закупки, участниками которых являются любые лица, в том числе субъекты малого и среднего предпринимательства, закупки, участниками которых являются только субъекты малого и среднего предпринимательства, и закупки, в отношении участников которых заказчик устанавливает требование о привлечении к исполнению договора субподрядчиков (соисполнителей) из числа субъектов малого и среднего предпринимательства) в общем годовом стоимостном объеме закупок, осуществляемых в соответствии с Законом N 223-ФЗ), процент</t>
  </si>
  <si>
    <t>Общее количество закупок, осуществленных конкурентными способами определения поставщиков (подрядчиков, исполнителей) для обеспечения государственных и муниципальных нужд,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ед.</t>
  </si>
  <si>
    <t>Количество участников конкурентных процедур определения поставщиков (подрядчиков, исполнителей) при осуществлении закупок для обеспечения государственных и муниципальных нужд,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ед.</t>
  </si>
  <si>
    <t>Среднее число участников конкурентных процедур определения поставщиков (подрядчиков, исполнителей) при осуществлении закупок для обеспечения государственных и муниципальных нужд, осуществляемых в соответствии с Федеральным законом от 5 апреля 2013 года N 44-ФЗ "О контрактной системе в сфере закупок товаров, работ, услуг для обеспечения государственных и муниципальных нужд"</t>
  </si>
  <si>
    <t>Общий объем закупок в соответствии с Законом N 44-ФЗ, тыс.руб</t>
  </si>
  <si>
    <t>Объем закупок у субъектов малого предпринимательства, социально ориентированных некоммерческих организаций в соответствии с Законом N 44-ФЗ, тыс.руб</t>
  </si>
  <si>
    <t>Доля закупок у субъектов малого предпринимательства, социально ориентированных некоммерческих организаций в соответствии с Законом N 44-ФЗ</t>
  </si>
  <si>
    <t>Количество муниципальных унитарных предприятий,осуществляющих деятельность в муниципальном образовании</t>
  </si>
  <si>
    <t>Представление письменных ответов на полученное мнение потребителей, предпринимателей и экспертов, задействованных в рамках общественного контроля деятельности субъектов естественных монополий. Обеспечение обязательного получения и учета обоснованного мнения потребителей товаров и услуг субъектов естественных монополий, предпринимателей и экспертов  при осуществлении следующих процедур:</t>
  </si>
  <si>
    <t>при согласовании и утверждении схем территориального планирования муниципального образования генерального плана</t>
  </si>
  <si>
    <t>депаратмент экономического развития администрации города Нефтеюганска</t>
  </si>
  <si>
    <t xml:space="preserve">ежегодно
</t>
  </si>
  <si>
    <t>Проведение комплексной оценки динамики количества хозяйствующих субъектов в соответствующей сфере деятельности (отрасли экономики) за последние 5 лет с отражением причин изменения показателя</t>
  </si>
  <si>
    <t>Муниципальные учреждения</t>
  </si>
  <si>
    <t>18.2</t>
  </si>
  <si>
    <t>Доля организаций частной формы собственности в сфере наружной рекламы</t>
  </si>
  <si>
    <t>Доля организаций частной формы собственности в сфере оказания услуг по ремонту автотранспортных средств</t>
  </si>
  <si>
    <t xml:space="preserve">Доля организаций отдыха и оздоровления детей частной формы собственности
</t>
  </si>
  <si>
    <t>Доля организаций частной формы собственности в сфере теплоснабжения (производство тепловой энергии)</t>
  </si>
  <si>
    <t>24.1.</t>
  </si>
  <si>
    <t>человек</t>
  </si>
  <si>
    <t>25.1.</t>
  </si>
  <si>
    <t>млн.руб.</t>
  </si>
  <si>
    <t>26.</t>
  </si>
  <si>
    <t>26.1.</t>
  </si>
  <si>
    <t>27.</t>
  </si>
  <si>
    <t>27.1.</t>
  </si>
  <si>
    <t>28.1.</t>
  </si>
  <si>
    <t>Доля СОНКО от общего их числа, включенных в Реестр социально ориентированных некоммерческих организаций, предоставляющих услуг в социальной сфере</t>
  </si>
  <si>
    <t>29.</t>
  </si>
  <si>
    <t>Доля организаций частной формы собственности в сфере легкой промышленности</t>
  </si>
  <si>
    <t>30.</t>
  </si>
  <si>
    <t>Рынок производства бетона</t>
  </si>
  <si>
    <t xml:space="preserve">Доля организаций частной формы собственности в сфере производства бетона </t>
  </si>
  <si>
    <t>Доля организаций частной формы собственности в сфере оказания бытовых услуг</t>
  </si>
  <si>
    <t>Организация взаимодействия операторов связи с администрацией города и управляющими организациями, товариществами собственников жилья по вопросам развития инфраструктуры связи</t>
  </si>
  <si>
    <t xml:space="preserve">департамент экономического развития администрации города Нефтеюганска  </t>
  </si>
  <si>
    <t xml:space="preserve">Ведение реестра туристских ресурсов и организаций туристской индустрии города Нефтеюганска </t>
  </si>
  <si>
    <t xml:space="preserve">Оказание информационно-консультативной поддержки хозяйствующим субъектам,осуществляющих деятельность на рынке бытовых услуг </t>
  </si>
  <si>
    <t xml:space="preserve">Рынок оказания услуг по перевозке пассажиров автомобильным транспортом по муниципальным маршрутам регулярных перевозок (городской транспорт) , за исключением наземного электрического транспорта     
</t>
  </si>
  <si>
    <t>Передача муниципальных объектов недвижимого имущества, включая не используемые по назначению, негосударственным (немуниципальным) организациям с применением механизмов государственно-частного партнерства посредством заключения концессионного соглашения, с обязательством сохранения целевого назначения и использования объекта недвижимого имущества в одной или нескольких из следующих сфер: дошкольное образование; детский отдых и оздоровление; здравоохранение; социальное обслуживание</t>
  </si>
  <si>
    <t>Размещение в открытом доступе информации о реализации  имущества, находящегося в собственности муниципального образования, а также ресурсов всех видов, находящихся в муниципальной собственности города Нефтеюганска</t>
  </si>
  <si>
    <t>Опубликование и актуализация на едином официальном сайте муниципального образования города Нефтеюганска информации об объектах, находящихся в собственности, включая сведения об их наименованиях, местонахождении, характеристиках и целевом назначении, существующих ограничениях их использования и обременениях правами третьих лиц</t>
  </si>
  <si>
    <t>Составление планов-графиков полной инвентаризации муниципального имущества (за исключением жилых помещений, земельных участков, объектов инженерной инфраструктуры), в том числе закрепленного за предприятиями, учреждениями</t>
  </si>
  <si>
    <t>Проведение инвентаризации муниципального недвижимого имущества (за исключением жилых помещений,земельных участков,объектов инженерной инфраструктуры),транспортных средств, определение муниципального недвижимого имущества (за исключением жилых помещений, земельных участков, объектов инженерной инфраструктуры),транспортных средств,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t>
  </si>
  <si>
    <t>Увеличено количество нестационарных торгоывх объектов и торговых мест под них не менее чем на 10 процентов к 2025 году по отношению к 2020 году</t>
  </si>
  <si>
    <t>Организация и проведение открытых аукционов на право размещения нестанционарных торговых объектов</t>
  </si>
  <si>
    <t>15.2</t>
  </si>
  <si>
    <t>15.3</t>
  </si>
  <si>
    <t xml:space="preserve">Общая численность детей, которым в отчетном периоде были оказаны услуги дополнительного образования всеми организациями (всех форм собственности) </t>
  </si>
  <si>
    <t xml:space="preserve">Численность детей, которым в отчетном периоде были оказаны услуги дополнительного образования организациями частной формы собственности </t>
  </si>
  <si>
    <t>22.2</t>
  </si>
  <si>
    <t>22.3</t>
  </si>
  <si>
    <t>Численность детей, которым в отчетном периоде были оказаны услуги отдыха и оздоровления организациями частной формы собственности за счет средств консолидированного бюджета субъекта Российской Федерации</t>
  </si>
  <si>
    <t>Общая численность детей, которым в отчетном периоде были оказаны услуги отдыха и оздоровления всеми организациями (всех форм собственности) за счет средств консолидированного бюджета субъекта Российской Федерации</t>
  </si>
  <si>
    <t>Объем выручки (За исключением выручки от оказания услуг (выполнения работ) по содержанию и благоустройству кладбищ) муниципальных организаций , осуществляющих деятельность на рынке ритуальных услуг в отчетном периоде</t>
  </si>
  <si>
    <t xml:space="preserve">Раздел 1. МЕРОПРИЯТИЯ ПО СОДЕЙСТВИЮ РАЗВИТИЮ КОНКУРЕНЦИИ НА ТОВАРНЫХ РЫНКАХ В ГОРОДЕ НЕФТЕЮГАНСКЕ
</t>
  </si>
  <si>
    <t>Обеспечение инженерной инфраструктурой земельных участков, предоставляемых для жилищного строительства</t>
  </si>
  <si>
    <t>19.4</t>
  </si>
  <si>
    <t>на 01.04.2023</t>
  </si>
  <si>
    <t>на 01.07.2023</t>
  </si>
  <si>
    <t>на 01.10.2023</t>
  </si>
  <si>
    <t xml:space="preserve">Раздел 3. СИСТЕМНЫЕ МЕРОПРИЯТИЯ, НАПРАВЛЕННЫЕ НА РАЗВИТИЕ КОНКУРЕНТНОЙ СРЕДЫ 
</t>
  </si>
  <si>
    <t xml:space="preserve">Проведение конкурсного отборя на предоставление субсидии социально ориентированным некоммерческим организациям на оказание услуг (выполнение работ) в сфере образования, науки и молодежной политики, в том числе общественно полезных услуг </t>
  </si>
  <si>
    <t xml:space="preserve">Повышение  цифровой грамотности населения,  муниципальных служащих и работников бюджетной сферы </t>
  </si>
  <si>
    <t>15</t>
  </si>
  <si>
    <t>Наличие в муниципальных программах поддержки социально ориентированным некоммерческим организациям и (или) субъектам малого и среднего предпринимательства, в том числе индивидуальным предпринимателям, мероприятий, направленных на поддержку негосударственного (немуниципального) сектора в таких сферах, как:</t>
  </si>
  <si>
    <t>Стимулирование новых предпринимательских инициатив за счет проведения образовательных мероприятий, обеспечивающих возможности для поиска, отбора и обучения потенциальных предпринимателей, в том числе путем разработки и реализации региональной программы по ускоренному развитию субъектов малого и среднего предпринимательства и достижения показателей ее эффективности</t>
  </si>
  <si>
    <t>Реализация образовательных проектов: "Профориентационные курсы для старшеклассников  по омновам предпринимательства "Азбука бизнеса"; "Факультет бизнеса"</t>
  </si>
  <si>
    <t>Развитие детских технопарков "Кванториум" по модели "Квантолаб" на базе муниципальных образовательных организаций</t>
  </si>
  <si>
    <t>Для обеспечения земельных участков инженерной инфраструктурой проводятся следующие мероприятия:
1) В стадии завершения корректировка проекта «Сооружение, сети теплоснабжения в 2-х трубном исполнении, микрорайон 15 от ТК-1 и ТК-6 до ТК-4. Реестр. №529125 (участок от ТК 1-15мкр. до МК 14-23Неф.)».
2) Выполняются проектно-изыскательские работы по объекту «Инженерное обеспечение территории в районе СУ-62 г.Нефтеюганска».</t>
  </si>
  <si>
    <t>Услуги по выдаче разрешения на строительство, а также разрешения на ввод объекта в эксплуатацию оказываются исключительно в электронном виде</t>
  </si>
  <si>
    <t>В административные регламенты предоставления муниципальных услуг своевременно вносятся изменения согласно действующему законодательству.</t>
  </si>
  <si>
    <t>В целях исполнения Постановления Правительства РФ от 05.03.2021 № 331 заказчиком для обеспечения формирования и ведения информационной модели объекта капитального строительства при подготовке расчета стоимости ПИР включаются затраты по BIM-проектированию.</t>
  </si>
  <si>
    <t>Доля участия организаций частной формы собственности на рынке кадастровых и землеустроительных работ 100 %.</t>
  </si>
  <si>
    <t>Ведутся работы по инвентаризации рекламных конструкций, собственникам рекламных конструкций направляются предписания о демонтаже</t>
  </si>
  <si>
    <t>В соответствии с ГрК РФ в целях соблюдения права человека на благоприятные условия жизнедеятельности, прав и законных интересов правообладателей земельных участков и объектов капитального строительства при утверждении проекта генерального плана города проводятся общественные обсуждения или публичные слушания. Участниками общественных обсуждений или  публичных слушаний по проектам генеральных планов являются граждане, постоянно проживающие на территории, в отношении которой подготовлены данные проекты, правообладатели находящихся в границах этой территории земельных участков и (или) расположенных на них объектов капитального строительства, в том числе потребители товаров и услуг, предприниматели, если они являются участниками общественных обсуждений или публичных слушаний. При проведении процедуры утверждения, внесения изменений в генеральный план города Нефтеюганска, информация о проведении общественных или публичных слушаний,а также информационные материалы публикуется в газете «Здравствуйте, нефтеюганцы!» и размещается на официальном сайте органов местного самоуправления в рубрике «Общественные обсуждения и публичные слушания» (и в информационной системе с использованием информационно-телекоммуникационной сети «Интернет» с интерактивной ссылкой на официальный сайт). Информация об учете поступивших предложений и замечаний в ходе общественных обсуждений или публичных слушаний отражается в протоколе. Заключение о результатах проведения общественных обсуждений или публичных слушаний публикуется в газете «Здравствуйте, нефтеюганцы!» и размещается на официальном сайте органов местного самоуправления;</t>
  </si>
  <si>
    <t>Систематически осуществляется оказание методической и консультативной помощи. Количество организованных семинаров, конференций, вебинаров, круглых столов, единиц - 2 Количество участников семинаров, конференций, вебинаров, круглых столов, человек - 10. Количество организованных горячих линий, единиц - 0. Количество обратившихся, человек - 0. В части информационно-методической помощи информация об организации предоставления услуги дошкольного образования  систематически направляется на официальную почту организации.</t>
  </si>
  <si>
    <t xml:space="preserve">Систематически осуществляется организационно-консультативная и информационно-методическая помощь частному общеобразовательному учреждению «Нефтеюганская православная гимназия» по реализации программ начального общего, основного общего и среднего общего образования. Количество организованных горячих линий, единиц - 1. Количество обратившихся, человек - 2. 
В части информационно-методической помощи информация об организации предоставления услуги основного общего образования систематически направляется на официальную почту образовательной организации.
</t>
  </si>
  <si>
    <t xml:space="preserve">Сформирован реестр негосударственных (немуниципальных) организаций, оказывающих услуги по реализации дополнительных общеобразовательных программ и размещён на официальном сайте органов местного самоуправления (http://www.admugansk.ru/category/1426)
</t>
  </si>
  <si>
    <t>В рамках реализации проекта «Методическая среда» 2 раза в месяц проводятся методические семинары для педагогов дополнительного образования: Всероссийская методическая онлайн - лаборатория "Роль дополнительного образования в системе воспитания детей", "Анализ программ дополнительного образовния детей в городе Нефтеюганске"
В рамках совеместного проекта департамента образования администрации города Нефтеюганска и ООО "Инновационные образовательные технологии" 09.03.2023 года состоялся городской конкурс по коммуникативным боям на английском языке, в конкурсе приняло участие 104 учащихся 7-11 классов.</t>
  </si>
  <si>
    <t xml:space="preserve">В целях реализации переданных полномочий по организации отдыха и оздоровления детей Департаментом образования, в соответствии с постановлением правительства ХМАО-Югры от 27.01.2010 № 21-п «О порядке организации отдыха и оздоровления детей, имеющих место жительства в ХМАО-Югре», в отчетном периоде в рамках заключенных муниципальных контрактов Департаментом на оказание услуг по организации и обеспечению отдыха детей в возрасте от 6 до 17 лет (включительно), имеющих место жительства на территории города, реализовано 475 путёвок, из них: -в весенний каникулярной период – 69 путёвок, в том числе по следующим направлениям: Тюменская область Ишимский район д.Синицына ООО ДСОЛ «Дружба» - 36 путёвок; Свердловская область г.Первоуральск санаторий «Соколиный камень» - 33 путёвки; -в летний каникулярный период – реализовано 406 путёвок, в том числе по следующим направлениям: Тюменская область, ООО детский спортивно-оздоровительный лагерь «Дружба» - 238 путёвок; Свердловская область, МАУ загородный оздоровительный лагерь «Медная горка» - 71 путёвка; Свердловская область, Санаторий «Маян» - 21 путёвка; Новосибирская область, ООО Санаторно-оздоровительный лагерь круглогодичного действия «Чкаловец» - 76 путёвок.
Объем средств, запланированный в 2023 году - 24 415 300 руб., фактически исполнено за отчетный период субвенции за счет средств окружного бюджета – 22 059 036 руб. 08 копейки.
Отдых, оздоровление детей на территории города реализуется в соответствии с постановлением администрации города Нефтеюганска от 25.01.2023 № 61-п «О комплексе мер по организации отдыха и оздоровления детей, имеющих место жительства в городе Нефтеюганске, на 2023 год», распоряженим администрации города Нефтеюганска от 22.12.2022 № 477-р «О деятельности организаций отдыха детей и их оздоровления, действующих на территории города Нефтеюганска в каникулярные периоды 2023 года». Объем средств запланированое на данное меропритиятие в 2023 году - 33 241 449 руб. (средств окружного и местного бюджетов), фактически исполнено за отчетный период субвенции за счет средств окружного бюджета – 25 064 409 руб. 29 копеек, в рамках заключенногго соглашения на предсталение Субсидии бюджетам муниципальных районов и городских округов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а так же в рамках реализации постановлений администраций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от 15.11.2018 № 599-п «Об утверждении муниципальной программы города Нефтеюганска «Развитие физической культуры и спорта».  
На базе образовательных организаций организована работа в весенний каникулярный период 17 лагерей с дневным пребыванием детей (охват - 2 200 человек), на базе МАУ «Центр молодёжных инициатив» - городская школа вожатского мастерства «По дороге к лету», акции и мероприятия.
В летний каникулярный период на территории города Нефтеюганска организованы 14 лагерей дневного пребывания детей на базе общеобразовательных организаций с общим охватом 1 720 человек, в том числе: 1 смена – 8 ДОЛ - 1008 человек, в том числе 1 лагерь труда и отдыха МАУ «Центр молодёжных инициатив» на базе МБОУ «СОШ №8» с охватом 15 человек, 2 смена – 5 ДОЛ - 542 человек, 3 смена – 1 ДОЛ - 170 человек. 
В соответствии с постановлением администрации города Нефтеюганска от 27.12.2021 № 186-нп «Об утверждении Порядка определения объема и условий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 в 2023 году запланирована организация в летний каникулярный период лагеря с дневным пребыванием детей на базе Частного общеобразовательного учреждения «Нефтеюганская православная гимназия», сумма субсидии на мероприятие по организации отдыха и оздоровления детей запланирована в размере -  334 937 руб., фактически исполнено за отчетный период - 334 935 руб. 39 копеек.
В целях информирования граждан информация размещена на официальном сайте органов местного самоуправления (http://www.admugansk.ru/category/657).
</t>
  </si>
  <si>
    <t xml:space="preserve">В апреле 2023 года проведены курсоы повышения квалификации для организаторов детского отдыха, в том числе с участием негосударственной (немуниципальных) организаций. В части информационно-методической помощи информация размещена на официальном сайте органов местного самоуправления.
http://www.admugansk.ru/category/657).
</t>
  </si>
  <si>
    <t>На официальном сайте органов местного самоуправления  в разделе "Каникулы 2023" размещена ссылка (http://www.admugansk.ru/category/657) на актуальный реестр организаций отдыха и оздоровления детей на территории города Нефтеюганска</t>
  </si>
  <si>
    <t>Систематически осуществляется организационно-консультативная и информационно-методическая помощь частному общеобразовательному учреждению «Нефтеюганская православная гимназия» по реализации программ начального общего, основного общего и среднего общего образования.  В части информационно-методической помощи информация об организации предоставления услуги основного общего образования систематически направляется на официальную почту образовательной организации. В части информационно-методической помощи информация размещена на официальном сайте органов местного самоуправления.
http://www.admugansk.ru/category/657).</t>
  </si>
  <si>
    <t xml:space="preserve">Муниципальное унитарное предприятие, осуществляющее деятельность по организации питания детей в общеобразовательных учреждениях, организациях отдыха и оздоровления детей:
- Нефтеюганское городское муниципальное унитарное предприятие «Школьное питание»
</t>
  </si>
  <si>
    <t xml:space="preserve">Муниципальные объекты наружного освещения включены в Перечень объектов, в отношении которых планируется заключение концессионных соглашений, который утвержден постановлением администрации города Нефтеюганска от 31.01.2023 № 88-п «Об утверждении перечня объектов, в отношении которых планируется заключение концессионных соглашений, на 2023 год» Информация размещена на официальном сайте Российской Федерации в сети Интернет для размещения информации о проведении торгов (www.torgi.gov.ru), на официальном сайте органа местного самоуправления (www.admugansk.ru).
</t>
  </si>
  <si>
    <t>С 01.07.2019 года торги по приватизации муниципального имущества МО город Нефтеюганск проводятся в электронном виде на электронной торговой площадке РТС-тендер. При проведении торгов по приватизации муниципального имущества информация о торгах размещается в открытых источниках: -официальный сайт РФ в сети Интернет для размещения информации о проведении торгов torgi.gov.ru; -официальный сайт органов местного самоуправления города Нефтеюганска, раздел "Имущественные отношения" www.admugansk.ru.</t>
  </si>
  <si>
    <t>Информация опубликовывается на официальном сайте органов местного самоуправления ежемесячно. В соответствии с пунктом 2 перечня поручений Президента Российской Федерации от 15 мая 2018г. №Пр-817ГС в целях обеспечения опубликования и актуализации на официальных сайтах муниципальных образований в информационно-телекоммуникационной сети «Интернет» информации об объектах, находящихся в муниципальной собственности города Нефтеюганска,  актуализированный перечень имущества по состоянию на 15.06.2023 года размещен на официальном сайте органов местного самоуправления в разделе «Деятельность»,  подразделе «Имущественные отношения», вкладка «Информация об объектах, находящихся в муниципальной собственности города Нефтеюганска».</t>
  </si>
  <si>
    <t>Ежегодно в период с 20 ноября по 30 декабря проводится инвентаризация муниципального недвижимого имущества (за исключением жилых помещений, земельных участков), транспортных средств, в том числе закрепленного за предприятиями, учреждениями.</t>
  </si>
  <si>
    <t xml:space="preserve">Решение Думы города Нефтеюганска от 28.09.2022 № 199-VII утвержден прогнозный план (программа) приватизации муниципального образования город Нефтеюганск на 2023 «Об утверждении Прогнозного плана (программы) приватизации имущества муниципального образования город Нефтеюганск на 2023 год» (с изм. на 21.12.2022 № 271-VII, на 15.02.2023 № 287-VII, от 29.03.2023 № 313-VII, от 17.05.2023 № 345-VII, от 31.05.2023 № 354-VII) </t>
  </si>
  <si>
    <t>Мониторинг федерального законодательства, приведение в соответствие с федеральным законодательством нормативных правовых актов города Нефтеюганска в сфере градостроительства проводится по мере необходимости.</t>
  </si>
  <si>
    <t>Организационно-методическая и информационно-консультативная помощь участникам рынка оказывается систематически.</t>
  </si>
  <si>
    <t>Информационно-консультативная поддержка участникам рынка оказывается систематически.</t>
  </si>
  <si>
    <t>По данным Службы по контролю и надзору в сфере здравоохранения Ханты-Мансийского автономного округа - Югры на территории города Нефтеюганска располагается 46 аптечных пунктов розничной торговли лекарственными препаратами, медицинскими изделиями и сопутствующими товарами, из них: 4 пунктов  - АО «Фармация», 4 пункта - АО «Аптека № 242,  остальные 38 аптечных пункта принадлежат организациям частной формы собственности.</t>
  </si>
  <si>
    <t xml:space="preserve">Информация о системе «Честный знак» размещается на официальном сайте органов местного самоуправления города Нефтеюганска.
Участникам маркировки направлена информация о необходимости обязательной электронной регистрации в системе «Честный знак» с целью снижения рисков по приобретению некачественных препаратов.
</t>
  </si>
  <si>
    <t>Сотрудниками департамента экономического развития администрации города Нефтеюганска регулярно осуществляется оказание организационно-методической и информационно-консультативной помощи участникам рынка.</t>
  </si>
  <si>
    <t>В отчетный период заявок от операторов связи не поступало.</t>
  </si>
  <si>
    <t xml:space="preserve">Отчет об итогах исполнения программы приватизации в соответствии с Правилами разработки прогнозных планов (программ) приватизации государственного и муниципального имущества, утвержденным постановлением Правительства Российской Федерации от 26 декабря 2005 года N 806, в городе Нефтеюганске утверждено Постановление администрации города Нефтеюганска от 04.07.2017 № 116-нп «Об утверждении Положения о порядке планирования и принятия решений об условиях приватизации имущества муниципального образования город Нефтеюганск» ( в ред. постановлений администрации города Нефтеюганска от 09.01.2018 №6-нп, от 28.05.2018 №74-нп, от 21.05.2021 №58-нп, от 07.12.2021 №178-нп).                                                                                                                                                                                                     Информация размещается на официальном сайте органов местного самоуправления города Нефтеюганска и на официальном сайте Российской Федерации  для размещения информации о проведении торгов, определенном Правительством РФ.
В Прогнозный план (программу) приватизации имущества муниципального образования город Нефтеюганск на 2023 год включено 13 объектов муниципальной собственности, в том числе 9 объектов недвижимости (помещения, строения, здания) и 2 объекта движимого имущества, подлежащего реализации на торгах, а также в отношении 2-х объектов проводятся мероприятия по преобразованию унитарных предприятий в акционерные общества.
В отношении 4-х объектов объявлены торги, проведение аукционов назначено на 05.10.2023. В отношении 3-х объектов недвижимого имущества проводятся мероприятия по приватизации (проведение оценки объекта). В отношении 1 объекта недвижимого имущества, включённого в прогнозный план (программу) приватизации имущества муниципального образования город Нефтеюганск на 2023 год, было реализовано преимущественное право субъектов малого и среднего предпринимательства, арендующих объекты муниципальной собственности города Нефтеюганска на приобретение имущества муниципального образования город Нефтеюганск в соответствии с Федеральным законом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а именно, с арендатором заключен договор купли-продажи объекта муниципальной собственности  по рыночной стоимости в рассрочку сроком на 5 лет. Два объекта движимого имущество реализованы на торгах. Заключены договора купли-продажи от 02.08.2023. Один объект недвижимого имущества реализован на торгах. Заключен догвор купли-продажи от 10.08.2023.                                                                                                                                                                              
Плановый показатель доходов от приватизации муниципального имущества на 2023 год установлен в размере  13 440 451,00 рублей. 
Общая сумма полученных доходов от продажи объектов муниципальной собственности города Нефтеюганска за III квартал 2023 год составила 8 340 461,78 рублей, в том числе по ранее заключенным договорам купли-продажи при оплате в рассрочку.                       
</t>
  </si>
  <si>
    <t xml:space="preserve">По состоянию на 01.10.2023 субсидии на поддержку растениеводства,переработку и реализацию продукции растениеводства не выплачивались. </t>
  </si>
  <si>
    <t>Актуализация реестра нормативных правовых актов о мерах поддержки, размещение его в открытом доступе на официальном сайте органов местного самоуправления, Инвестиционном портале города Нефтеюганска проводится на постоянной основе.</t>
  </si>
  <si>
    <t>Оказание организационно-методической и информационно-консультативной помощи участникам рынка проводится на постоянной основе.</t>
  </si>
  <si>
    <t>По состоянию на 01.10.2023 выплачены субсидии на возмещение затрат сельскохозяйственным товаропроизводителям,связанных с реализацией продукции животноводства собственного производства,содержанием маточного поголовья сельскохозяйственных животных в размере 12 858 485,04 руб.</t>
  </si>
  <si>
    <t>Обращения по оказанию содействия в разработке технических условий, получении документов соответствия (сертификатов, деклараций) на продукцию, производимую субъектами малого и среднего предпринимательства, в том числе экспортно- ориентированных предприятий, не поступали</t>
  </si>
  <si>
    <t>Обучающие мероприятия для субъектов малого и среднего предпринимательства по участию в закупках по Закону № 44-ФЗ осуществляются Фондом поддержки предпринимательства Югры «Мой бизнес».</t>
  </si>
  <si>
    <t>АО «Югансктранстеплосервис» - Перечнь товаров (работ и услуг), поставляемых (выполняемых или оказываемых) субъектами малого и среднего предпринимательства размещен от 15.03.2023 г. на сайте:https://www.uganskteplo.ru/. АО «Юганскводоканал» - Перечнь товаров (работ и услуг), поставляемых (выполняемых или оказываемых) субъектами малого и среднего предпринимательства размещен на сайте:https://zakupki.gov.ru/epz/order/extendedsearch/results.html?searchString</t>
  </si>
  <si>
    <t>В отчетном периоде не принимались решения, приводящих к росту доли хозяйствующих субъектов, учреждаемых и контролируемых муниципальным образованием</t>
  </si>
  <si>
    <t>В целях выявления административных барьеров, экономических ограничений, в соответствии с распоряжением администрации города Нефтеюганска от 15.02.2019 № 34-нп проводится оценка регулирующего воздействия проектов нормативных правовых актов , экспертизы и оценки фактического воздействия нормативных правовых актов города Нефтеюганска. Административных барьеров, экономических ограничений, иных факторов, являющихся барьерами входа на рынок (выхода с рынка) для деятельности субъектов предпринимательства в 3 квартале 2023 года не установлено.</t>
  </si>
  <si>
    <t>Взаимодействие осуществляется в рамках действующего соглашения между Правительством Ханты-Мансийского автономного округа - Югры и органами местного самоуправления по внедрению в Ханты-Мансийском автономном округе-Югре стандарта развития конкуренции от 25.12.2015.</t>
  </si>
  <si>
    <t>Информации о состоянии конкурентной среды и деятельности по содействию развитию конкуренции размещена на официальном сайте и доступен по ссылке: http://www.admugansk.ru/category/1726, и на Инвестиционном портале города Нефтеюганска https://invest.admugansk.ru/razvitie-konkurentsii-i-antimonopolnyy-komplaens/razvitie-konkurentsii/</t>
  </si>
  <si>
    <t>Реализация образовательных проектов запланирована на ноябрь -декабрь 2023 года</t>
  </si>
  <si>
    <t>Обучающие мероприятия по основам предпринимательской деятельности для желающих начать бизнес проводит Фонд поддержки предпринимателей "Мой бизнес".</t>
  </si>
  <si>
    <t>После разработки карты, она будет подлежать корректировке при необходимости</t>
  </si>
  <si>
    <t>Схема рекламных конструкций в настоящее время не требует актуализации</t>
  </si>
  <si>
    <t>Ведется работа по подготовке документации для проведения торгов</t>
  </si>
  <si>
    <t>Специаистами комитета культуры и туризма и подведомственных организаций было оказано 5 конкультаций  ОО «Федерация спортивного танца города Нефтеюганска». По 2 консультации: Региональной общественной организации Ханты-Мансийского автономного округа - Югры «Территория культуры и успеха» и Местной общественной организации по защите прав и интересов граждан города Нефтеюганска «ОБЩЕСТВО СТАРОЖИЛОВ». 3 консультации оказано  Местной общественной организация города Нефтеюганска «Центр азербайджанской национальной культуры "Бирлик" (Единства). Итого за отчетный период было оказано 12 консультаций.</t>
  </si>
  <si>
    <t>Изучается база данных хозяйствующих субъектов, осуществляющих деятельность в сфере культуры в городе Нефтеюганске. Создание перечня планируется в 4 квартале.</t>
  </si>
  <si>
    <t>Сотрудниками департамента экономического развития администрации города Нефтеюганска регулярно осуществляется оказание информационно-консультативной помощи участникам рынка.</t>
  </si>
  <si>
    <t>30 декабря 2024 года,               30 декабря 2025 года</t>
  </si>
  <si>
    <t xml:space="preserve">В целях развития социального предпринимательства администрацией города Нефтеюганска принято решение о выделении средств для оказания финансовой помощи социальным предпринимателям. Порядок предоставления субсидий на возмещение затрат субъектам малого и среднего предпринимательства, осуществляющим деятельность на территории города Нефтеюганска, имеющим статус «социальное предприятие» утверждён постановлением администрации города Нефтеюганска от 17.07.2023 № 85-нп «О порядке предоставления субсидий на возмещение затрат субъектам малого и среднего предпринимательства, осуществляющим деятельность на территории города Нефтеюганска».
Департаментом экономического развития на постоянной основе оказываются информационно-консультационные услуги и точечное сопровождение субъектов малого и среднего предпринимательства, осуществляющим деятельность на территории города Нефтеюганска, имеющим статус «социальное предприятие».
</t>
  </si>
  <si>
    <t>Информация отсутствует.</t>
  </si>
  <si>
    <t>Сотрудниками департамента жилищно-коммунального хозяйства администрации города Нефтеюганска регулярно осуществляется оказание организационно-методической и информационно-консультативной помощи участникам рынка</t>
  </si>
  <si>
    <t>На территории муниципального образования города Нефтеюганска функционирует информационное мобильное приложение «Умный транспорт» помогает отслеживать передвижение общественного транспорта по городу, время прибытия автобусов на остановки в режиме реального времени, а так же вся информация об одиннадцати муниципальных маршрутов, и их расписание размещена на сайте администрации города.</t>
  </si>
  <si>
    <t xml:space="preserve">С целью удобства в передвижении на общественном транспорте на территории города успешно зарекомендовало себя приложение «Умный транспорт», позволяющее в реальном времени отследить движение нужного автобуса. 
ООО ГТК «ПасАвто» осуществляет перевозки, согласно утверждённому расписанию, которое является неотъемлемой частью муниципального контракта. В случае необходимости жители города могут ознакомиться с расписанием движения общественного транспорта по маршрутной сети города на официальном сайте администрации города Нефтеюганска, в социальных сетях «Вконтакте» на странице ООО ГТК «ПасАвто».
</t>
  </si>
  <si>
    <t xml:space="preserve">Перевозка пассажиров в городе Нефтеюганске осуществляются по уже сформировавшейся десятилетиями маршрутной сети города Нефтеюганска. Схемы движения маршрутов являются удобными и привычными для жителей города. </t>
  </si>
  <si>
    <t>В 2024 году планируется внести изменения в схему движения общественного транспорта по маршруту 4-Н и 4Ю в целях обеспечения транспортной доступностью торгового центра «Привоз». В настоящее время измененная схема движения по маршрутам прошла общественные обсуждения и большинством голосов принята к реализации в будущем году</t>
  </si>
  <si>
    <t>Все нормативные документы в частти пассажирских перевозок преведены в соответствие с Федеральным законом от 13 июля 2015 года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</si>
  <si>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 xml:space="preserve">Вся информация по пассажирским перевозкам размещена на официальном сайте администрации города. </t>
  </si>
  <si>
    <t>По состоянию на 01.10.2023 заключенные концессионные соглашения отсутствуют. В настоящее время не планируется заключение концессионного соглашения в отношении объектов водоснабжения и водоотведения, находящихся в муниципальной собственности в порядке конкурса. Объекты водоснабжения и водоотведения, числящиеся в реестре муниципальной собственности, переданы АО «Юганскводоканал» по договорам долгосрочной аренды.</t>
  </si>
  <si>
    <r>
      <rPr>
        <b/>
        <sz val="12"/>
        <rFont val="Times New Roman"/>
        <family val="1"/>
        <charset val="204"/>
      </rPr>
      <t>ДМИ</t>
    </r>
    <r>
      <rPr>
        <sz val="12"/>
        <rFont val="Times New Roman"/>
        <family val="1"/>
        <charset val="204"/>
      </rPr>
      <t xml:space="preserve">:Муниципальные объекты наружного освещения включены в Перечень объектов, в отношении которых планируется заключение концессионных соглашений, который утвержден постановлением администрации города Нефтеюганска от 31.01.2023 № 88-п «Об утверждении перечня 
объектов, в отношении которых планируется заключение концессионных соглашений, на 2023 год» Информация размещена на официальном сайте Российской Федерации в сети Интернет для размещения информации о проведении торгов (www.torgi.gov.ru), на официальном сайте органа местного самоуправления (www.admugansk.ru).
</t>
    </r>
    <r>
      <rPr>
        <b/>
        <sz val="12"/>
        <rFont val="Times New Roman"/>
        <family val="1"/>
        <charset val="204"/>
      </rPr>
      <t>ДЖКХ</t>
    </r>
    <r>
      <rPr>
        <sz val="12"/>
        <rFont val="Times New Roman"/>
        <family val="1"/>
        <charset val="204"/>
      </rPr>
      <t>: В настоящее время не планируется заключение концессионного соглашения в отношении объектов водоснабжения и водоотведения, объекты водоснабжения и водоотведения, числящиеся в реестре муниципальной собственности, переданы АО «Юганскводоканал» по договорам долгосрочной аренды.</t>
    </r>
  </si>
  <si>
    <t>По состоянии на 01.10.2023 предложения о заключении концессионного соглашения в отношении объектов водоснабжения и водоотведения не поступали. При наличии предложений будет оказана организационно-методическая и информационно-консультативная помощь.</t>
  </si>
  <si>
    <t>Всего на подготовку к ОЗП 2023-2024 году по капитальному ремонту запланированы мероприятия на сумму 218 039,4 тыс. рублей. По состоянию на 01.10.2023 выполнены мероприятия на сумму 98 346,21 тыс. руб.</t>
  </si>
  <si>
    <t>Вся информация по сбору и транспортировке твердых и коммунальных отходов размещена на официальном сайте города Нефтеюганска: http://www.admugansk.ru/category/1567</t>
  </si>
  <si>
    <t xml:space="preserve">Отремонтировано 6 участков автомобильных дорог общего пользования местного значения общей протяженностью 5,654 км. 
Проведена замена изношенных слоёв асфальтобетонного покрытия, восстановление ИДН, нанесение горизонтальной дорожной разметки 
</t>
  </si>
  <si>
    <t>КСОДД утверждена Постановлением администрации города Нефтеюганска от 15.11.2018 года № 610-п. Актуализация КСОДД запланирована на 4 квартал 2023</t>
  </si>
  <si>
    <t>Информационно-разъяснительная работа с собственниками помещений МКД ведется путем размещения объявлений на информационных досках в подъездах МКД, офисах управляющих организаций, на официальном сайте органов местного самоуправления администрации города Нефтеюганска в разделе "Информация для населения". Также в информировании собственников задействованы социальные сети "ВКонтакте" и "Одноклассники". Ежемесячно проводится прием граждан по разъяснительной работе по лицевым счетам и начислению взносов за капитальный ремонт с представителями Югорского фонда капитального ремонта многоквартирных домов.</t>
  </si>
  <si>
    <t>Свободные земельные участки с видом разрешенного использования, предусматривающим строительство АЗС отсутствуют</t>
  </si>
  <si>
    <t xml:space="preserve">Объем средств, запланированный в 2023 году на финансирование частных организаций, осуществляющих образовательную деятельность по реализации программ дошкольного образования (ООО «Детский сад 7 гномов», ООО «Семь гномов», ООО «Центр развития семьи»): 
Субсидия на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 в сумме – 302 841 514 руб., фактически исполнено за отчетный период – 188 363 268,50 руб.
</t>
  </si>
  <si>
    <t xml:space="preserve">Субсидия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(«Сертификат дошкольника»)) - 57 893 500  руб., фактически исполнено за отчетный период - 35 752 000,00 руб.
Количество выданных сертификатов дошкольника (в соответствии с журналом регистрации выдачи сертификатов) за отчетный период – 349 штук.   
Количество частных образовательных организаций, имеющих лицензию на право введения образовательной деятельности, единиц/человек - 3/970 детей, в том числе: ООО «Семь гномов» - 263 места (фактически зачислено 252  ребенка), ООО "Детский сад 7  гномов» 629 мест (фактически зачислено - 569 детей), ООО «Центр развития семьи» - 70 мест (фактически зачислено - 64 детей). </t>
  </si>
  <si>
    <t xml:space="preserve">Объем средств, запланированный в 2023 году на финансирование частных организаций, осуществляющих образовательную деятельность по имеющим государственным аккредитациям по основным общеобразовательным программам (ЧОУ «Нефтеюганская православная гимназия»), субсидия на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 в сумме – 263 987 986 руб., фактически исполнено за отчетный период  - 133 361 840,52 руб. Оплата производится на основании поданных заявок от организаций.
Количество частных образовательных организаций, имеющих лицензию на право введения образовательной деятельности, единиц/человек -1/160 человек (фактически зачислено - 158 детей). . 
</t>
  </si>
  <si>
    <t xml:space="preserve">На портале персонифицированного дополнительного образования находится 320 программ дополнительного образования, прошедших сертификацию. Поставщиками услуг являются организации дополнительного образования в сфере образования, культуры и спорта. </t>
  </si>
  <si>
    <t>С 01.09.2023 в системе персонифицированного финансирования дополнительного образования детей произошли изменения, связанные, с распространением норм закона о социальном заказе на сферу дополнительного образования (Федеральный закон от 13.07.2020 №189-ФЗ «О государственном (муниципальном) социальном заказе на оказание государственных (муниципальных) услуг в социальной сфере»). На 01.10.2023 услуги по социальному сертификату получают 3 515 детей в возрасте от 5 до 18 лет, в том числе в частных организациях 470 детей: ИП Сибагатуллин Д.А. - 10, ООО "ИОТ" - 240, МООГН "СПОРТИВНО-ОЗДОРОВИТЕЛЬНЫЙ КЛУБ ФИТНЕСА И СПОРТИВНОЙ АЭРОБИКИ "ГРАЦИЯ" - 110, АНО ДПО "СТАРТУМ" - 110.</t>
  </si>
  <si>
    <t>17 муниципальных образовательных учреждения в т.ч. 2 учреждения дополнительного образования детей оказывающих услуги отдыха и оздоровления на территории города; 5 организации оказывающие услуги отдыха и оздоровления в весенний каникулярный период (ДСОЛ «Дружба», ООО «Санаторий «Соколиный камень»,3ОЛ «Медная горка» г.Верхняя Пышма, ГАУЗ СО «ОСБМР «Маян» г.Талица, СОЛКД «Чкаловец» Искитимский район )</t>
  </si>
  <si>
    <t xml:space="preserve">В целях реализации переданных полномочий по организации отдыха и оздоровления детей Департаментом образования, в соответствии с постановлением правительства ХМАО-Югры от 27.01.2010 № 21-п «О порядке организации отдыха и оздоровления детей, имеющих место жительства в ХМАО-Югре», в отчетном периоде в рамках заключенных муниципальных контрактов Департаментом на оказание услуг по организации и обеспечению отдыха детей в возрасте от 6 до 17 лет (включительно), имеющих место жительства на территории города, реализовано 475 путёвок, из них: - в весенний каникулярной период – 69 путёвок, в том числе по следующим направлениям: Тюменская область Ишимский район д.Синицына ООО ДСОЛ «Дружба» - 36 путёвок; Свердловская область г.Первоуральск санаторий «Соколиный камень» - 33 путёвки; -в летний каникулярный период – реализовано 406 путёвок, в том числе по следующим направлениям: Тюменская область, ООО детский спортивно-оздоровительный лагерь «Дружба» - 238 путёвок; Свердловская область, МАУ загородный оздоровительный лагерь «Медная горка» - 71 путёвка; Свердловская область, Санаторий «Маян» - 21 путёвка; Новосибирская область, ООО Санаторно-оздоровительный лагерь круглогодичного действия «Чкаловец» - 76 путёвок. </t>
  </si>
  <si>
    <t xml:space="preserve">На базе образовательных организаций организована работа в весенний каникулярный период 17 лагерей с дневным пребыванием детей (охват - 2 200 человек), на базе МАУ «Центр молодёжных инициатив» - городская школа вожатского мастерства «По дороге к лету», акции и мероприятия.
В летний каникулярный период на территории города Нефтеюганска организованы 14 лагерей дневного пребывания детей на базе общеобразовательных организаций (в том числе 1 учреждение Частное образовательное учреждение "Нефтеюганская православная гимназия") с общим охватом 1 720 человек (на базе ), в том числе в том числе 25 детей учреждения Частное образовательное учреждение "Нефтеюганская православная гимназия"). На базе учреждений Комитета физической культуры и спорта 368 человек
</t>
  </si>
  <si>
    <t xml:space="preserve">Доступность общего образования для детей с ОВЗ и детей-инвалидов составляет 100%. Обучение детей с ОВЗ осуществляется по адаптированным образовательным программам и индивидуальным учебным планам в соответствии с индивидуальной программой реабилитации. 24 образовательные организации предоставляют образовательную услугу в форме инклюзивного образования (приказ Департамента от 29.08.2016 № 450-п). 
Департаментом разработан  план мероприятий (дорожная карта) на 2022-2023 годы по проблеме «Организация получения общего образования и создание условий для детей с ограниченными возможностями здоровья и инвалидностью, проживающих на территории муниципального образования города Нефтеюганск», определены алгоритмы порядка формирования отдельных классов (групп) для обучающихся с ограниченными возможностями здоровья и инвалидностью в зависимости от нозологической группы, проводится оценка условий обучения детей с ограниченными возможностями здоровья и инвалидностью, в том числе инклюзивной образовательной среды в образовательных организациях.
</t>
  </si>
  <si>
    <t xml:space="preserve">Проведен конкурсный отбор на предоставление субсидий из федерального бюджета юридическим лицам (за исключением государственных (муниципальных) учреждений) и индивидуальным предпринимателям, осуществляющим мероприятия по содействию развитию дополнительного образования детей и по организации отдыха детей и их оздоровления Информация была размещена на офиц3иально саайте органов местного самоуправления (http://www.admugansk.ru/category/661). В соответствии с постановлением администрации города Нефтеюганска от 27.12.2021 № 186-нп «Об утверждении Порядка определения объема и условий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 в 2023 году запланирована организация в летний каникулярный период лагеря с дневным пребыванием детей на базе Частного общеобразовательного учреждения «Нефтеюганская православная гимназия», сумма субсидии на мероприятие по организации отдыха и оздоровления детей запланирована в размере -  334 937 руб., фактически исполнено за отчетный период - 334 935 руб. 39 копеек. </t>
  </si>
  <si>
    <t xml:space="preserve">Организованы:
-участие 3 учащихся МБОУ «СОШ № 2 им.А.И.Исаевой», МБОУ «СОШ № 10», МБУ ДО «Дом детского творчества» в региональном (очном) этапе Всероссийского конкурса научно-технологических проектов для отбора к участию в образовательной смене «Большие вызовы» (март); 
-муниципальный фестиваль научно-технического творчества и прикладного искусства «От замысла к творчеству» (конкурсы, мастер-классы, выставки, соревнования) (охват - 294 чел. из 16 образовательных организаций);
-участие  учащихся: в региональных образовательных интенсивах  «Промышленный инжиниринг»,  «Промышленный инжиниринг – подготовка к Национальной технологической олимпиаде» в г. Сургуте для учащихся 8-10 классов (охват – 8 учащихся МБОУ «СОШ № 2 им.А.И.Исаевой», «СОШ № 5 «Многопрофильная», «СОШ № 3 им.А.А.Ивасенко», ЧОУ «НПГ»);
-XII Неделя высоких технологий и технопредпринимательства совместно с Детским технопарком «Кванториум» (АУ ХМАО-Югры «РМЦ») на базе образовательных организаций, цель: повышение интереса школьников к передовым российским разработкам в области новых материалов, искусственного интеллекта, альтернативной, атомной энергетики и гидроэнергетики, освоения космоса, медицины, фармацевтической индустрии (охват – 2309 учащихся 7-10 классов) (март); 
-участие в проектных школах на базе СУрГУ «Интенсив 1.0: Цифровой лесничий (в поле)» «Интенсив 1.0: Геномное редактирование» (МБОУ «СОШ № 9», МБОУ «СОШ № 5 «Многопрофильная», МБОУ «СОШ № 2 им.А.И.Исаевой»);
-детско-молодежном форуме «Джуниор-IT» на базе ЮГУ (МБОУ «СОШ № 8», МБОУ «СОШ № 13», МБОУ «СОШ № 2 им.А.И.Исаевой», МБОУ «Лицей № 1»);
-образовательного интенсива «Геномное редактирование» на базе СУрГУ (МБОУ «СОШ № 2 им.А.И.Исаевой»);
-интенсив региональной дополнительной общеобразовательной программы «Научная медиажурналистика» на базе СУрГУ (МБОУ «СОШ № 5 «Многопрофильная»).
По результатам командного этапа Детско-молодежного форума «Джуниор IT»  обучающийся из МБОУ «СОШ № 2 имени А. И. Исаевой» определён призёром по направлению «Информационная безопасность».
</t>
  </si>
  <si>
    <t>Организовано взаимодействие с АУ ХМАО-Югры «Технопарк «Кванториум». Для 300 учащихся общеобразовательных организаций на его базе ежегодно реализуются современные дополнительные общеразвивающие программы технической направленности. Учащиеся на современном оборудовании осваивают и реализуют собственные проекты в области физики, химии, биологии, робототехники. 6 051 учащихся охвачены общебразовательными программами естественнонаучной и технической направленности на базе общеобразовательных организаций.</t>
  </si>
  <si>
    <t>В МБОУ «СОШ № 2 им.А.И.Исаевой» функционирует узловой информационно - библиотечный центр, цель которого – развитие системы библиотечного делопроизводства в образовательных организациях города, внедрение инновационных технологий работы с информацией, распространение лучших практик работы с программным обеспечением для самообразования. Четыре образовательные организации входят в сеть информационно-библиотечных центров: МБОУ «СОШ №2 им. А.И. Исаевой», МБОУ «СОШ №3 им. А.А.Ивасенко», МБОУ «СОШ №10», МБОУ «СОШ № 13». В МБОУ «СОШ № 13» организована деятельность 100-ого филиала Президентской библиотеки.</t>
  </si>
  <si>
    <t>На 01.10.2023 инвентаризация кладбищь не проходила</t>
  </si>
  <si>
    <t>Обучение планируется провести во 2 квартале 2024 года</t>
  </si>
  <si>
    <t xml:space="preserve">Среднее время получения разрешения на строительство 3,8 раб.дня. В целях информирования участников градостроительных отношений о порядке получения муниципальных услуг в сфере градостроительства обновлен раздел "ГРАДОСТРОИТЕЛЬСТВО И ЗЕМЕЛЬНЫЕ ОТНОШЕНИЯ" на сайте органов местного самоуправления администрации города Нефтеюганск.
В целях информирования, предоставления разъяснений о предоставлении МУ ежеквартально проводится встреча «круглый стол» с застройщиками и проектировщиками. </t>
  </si>
  <si>
    <t xml:space="preserve">департамент 
градостроительства и земельных 
отношений администрации города </t>
  </si>
  <si>
    <t xml:space="preserve"> департамент по делам администрации города </t>
  </si>
  <si>
    <t xml:space="preserve">  департамент экономического развития администрации города                  
</t>
  </si>
  <si>
    <t>Консультации оказывают сотрудники департамента градостроительства и земельных отношений регулярно</t>
  </si>
  <si>
    <t>На сегдняшний момент проект подготовлен, проходит процедуру соглаования в СЭД Дело. Будет принят в 4 кв.2023 года.</t>
  </si>
  <si>
    <t>По общественной территории 13 микрорайона, в районе дома 63 (устройство детской площадки). Заключен муниципальный контракт с ООО «Городострой» (г.Нефтеюганск) №ЭА.2022.00057 от 03.10.2022 за счет средств местного бюджета на сумму 4 264 029 руб.
Срок выполнения работ до 30.06.2023г. Состав работ:-демонтаж старого игрового оборудования – 6 единиц; -устройство ударопоглощающего покрытия из песка толщиной 40 см. – 269 кв.м.; -устройство тротуара из плитки – 88,72 кв.м.; -установка нового игрового оборудования: ДИК «Пирамида» - 1 шт., малый ДИК -1 шт., качели «Гнездо» - 1 шт., карусели – 1 шт., качалка-балансир – 1 шт.; -установка скамеек (4) и урн (2).
Работы выполнены и оплачены в полном объёме. По благоустройству общественной территории «Променад» 16-16А микрорайон (устройство
Памп-трека). Заключен муниципальный контракт с ООО «Промжилсервис» (Нефтеюганск) №ЭА.2023.00002 от 28.04.2023 на сумму 19 206 300 руб. в том числе: (ФБ 5 992 365,60 руб., ОБ 9 372 674,40 руб., МБ 3 841 260,00 руб.) Срок выполнения работ 25.08.2023.
Состав работ:
-демонтаж тротуара – 222 кв.м.;-устройство ливневой канализации – 1 шт. (комплект);-работы по устройству памп-трека – 1 шт. (комплект);-устройство тротуара – 68 кв.м.;-устройство тактильной плитки – 32 м. пог.;-работы по геопластике и восстановлению благоустройства - 1 шт. (комплект);
-установка ограждения – 24 м. пог.;-установка скамеек – 3 шт.,
-установка урн – 3шт.;-установка велопарковки – 1шт.
-установка информационного стенда – 1 шт.
Работы выполнены и оплачены в полном объёме. По благоустройству общественной территории «Лыжная база». Работы
выполняются в рамках трёх контрактов: Муниципальный контракт №ЭА.2023.00003 от 11.04.2023 с ООО «Городострой»(г.Нефтеюганск) на сумму 1 000 000 руб.В том числе:Федеральный бюджет – 312 000,00 руб.;Бюджет округа – 488 000,00 руб.;Местный бюджет – 200 000,00 руб.
Состав работ:-снятие деформированных асфальтобетонных покрытий – 113 кв.м.;-разработка грунта с перемещением – 1508 м. куб.;-планировка площадей бульдозерами – 9 990 кв.м.;-подсыпка песка – 878 м. куб.Срок выполнения работ: 25.07.2023.
Работы выполнены в полном объёме и оплачены. Муниципальный контракт с ООО «Стройград» (г.Нефтеюганск) №ЭА.2023.00020
от 13.06.2023 на сумму 10 173 987 руб.
В том числе:Федеральный бюджет – 3 174 283,97 руб.;Бюджет округа – 4 964 905,63 руб.;Местного бюджета – 2 034 797,40 руб.
Состав работ:-устройство бордюрного камня и металлического бордюра – 1830 м. пог. (выполнено 95%
работ);-устройство основания под асфальтирование и бетонирование -4 640 кв.м. (выполнено 100%
работ);-установка опор освещения – 44 шт. (выполнено 95% работ).Срок выполнения работ – 30.09.2023 (срок по контракту - 31.08.2023).Направление заявки на финансирование – 30.09.2023.Муниципальный контракт с ООО «Пожарный сервис» (Сургутский район,
пос.Федоровский) № ЭА.2023.00047 от 07.08.2023 на сумму 2 927 600 руб.
В том числе:Федеральный бюджет – 913 411,21 руб.;Бюджет округа – 1 428 668,79 руб.;Местного бюджета – 585 520,00 руб.Срок выполнения работ (плановый) до 16.10.2023, срок по контракту -30.09.2023.Срок направления заявки на финансирование – 20.10.2023.
Виды запланированных работ:-устройство бетонной площадки – 473 кв.м.;-устройство бетонной лавочки индивидуального проектирования и изготовления – 1 шт.,-установка велопарковок – 3 шт.,-установка информационного стенда – 1 шт. Выполнены подготовительные работы, закуплены материалы для выполнения работ.</t>
  </si>
  <si>
    <t xml:space="preserve">В адрес управляющих организаций и товариществ собственников жилья направлены информационный письма в том числе для размещения в местах доступных для ознакомления собственников:
- о новеллах в жилищном законодательстве; выдержках из действующего законодательства, в том числе информация размещена на странице ВК и сайте администрации. Подведен рейтинг управляющих организаций, информация размещена в СМИ и на сайте администрации. Организована встреча ЮФКР с собственниками по начислениям за капитальный ремонт.
</t>
  </si>
  <si>
    <t>Определение перевозчика (победителя) по муниципальным маршрутам регулярных перевозок осуществляется в соответствии с Федеральным законом от 13 июля 2015 года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по средствам проведения торгов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</si>
  <si>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Постановление администрации города Нефтеюганска от 12.05.2016 № 451-п "Об утверждении схемы размещения рекламных конструкций на территории города Нефтеюганска" (с изм. от 06.04.2023 № 375-п)  http://www.admugansk.ru/category/1414?page=36</t>
  </si>
  <si>
    <t>Консультации оказывают сотрудники департамента градостроительства и земельных отношений на регулярной основе.</t>
  </si>
  <si>
    <t>Ведется обсуждение о возможности разработки интерактивной карты (срок размещения  до 01.06.2024)</t>
  </si>
  <si>
    <t>Сотрудниками департамента экономического развития администрации города Нефтеюганска регулярно осуществляется оказание организационно-методической и информационно-консультативной помощи участникам рынка на регулярной основе.</t>
  </si>
  <si>
    <t xml:space="preserve"> Информация о мерах поддержки доводится до организаций города Нефтеюганска, оказывающих услуги в сфере туризма регулярно.</t>
  </si>
  <si>
    <t>Информация размещается на сайте администрации города Нефтеюганска, официальных сайтах учреждений культуры, социальных сетях регулярно.</t>
  </si>
  <si>
    <t xml:space="preserve">Актуализирован перечень некоммерческих организаций, осуществляющих деятельность в сфере физической культуры и спорта на территории города Нефтеюганска (28 некоммерпческих организаций) </t>
  </si>
  <si>
    <t>Информирование хозяйствующих субъектов осуществляется на официальном сайте органов местного самоуправления город Нефтеюганск, ТРК «Юганск», периодических печатных изданиях:  газета «Здравствуйте, нефтеюганцы!».
В социальных сетях: «В Контакте», Telegram созданы группы «Комитет физической культуры и спорта администрации города Нефтеюганска», где регулярно обновляется информация о знаковых событиях в сфере физической культуры и спорта.</t>
  </si>
  <si>
    <t>Организована организационно-консультационная и информационно-методическая помощь частным организациям, том числе СОНКО,оказывающим услуги в сфере физической культуры и спорта. За отчетный период проведена информационно-методическая помощь 6 некомерческим организациям.</t>
  </si>
  <si>
    <t>Запрошены дополнительные финансовые средства на закупку контейнеров синего цвета в соответствии с цветовой индикацией для сухих отходов, объемом 1,1 м3 в количестве 230 штук  на сумму 4 531 000,00, которые включены в перечень приоритетных бюджетных обязательств на 2024 год.</t>
  </si>
  <si>
    <t>Департамент экономического развития администрации города Нефтеюганска регулярно проводит оказание содействия предприятиям легкой промышленности по участию в выставках и ярмарках</t>
  </si>
  <si>
    <t>Актуальный реестр рынка бытовых услуг размещен на Инвестиционном портале города Нефтеюганска (https://invest.admugansk.ru/razvitie-konkurentsii-i-antimonopolnyy-komplaens/razvitie-konkurentsii/tovarnye-rynki-goroda-nefteyuganska-opisanie-k-2-4-3-1/reestr-uchastnikov-tovarnykh-rynkov/)</t>
  </si>
  <si>
    <r>
      <t>В соответствии с постановлением администрации города Нефтеюганска от 23.01.</t>
    </r>
    <r>
      <rPr>
        <sz val="12"/>
        <color theme="1"/>
        <rFont val="Times New Roman"/>
        <family val="1"/>
        <charset val="204"/>
      </rPr>
      <t xml:space="preserve">2023 </t>
    </r>
    <r>
      <rPr>
        <sz val="12"/>
        <rFont val="Times New Roman"/>
        <family val="1"/>
        <charset val="204"/>
      </rPr>
      <t>№ 26-п «О проведении в 2023 году Ярмарки выходного дня» проводится: суббота, воскресенье (за исключением дней проведения праздничных, общественно-политических, культурно-массовых, спортивно-массовых и иных мероприятий, имеющих краткосрочный характер), с 10.00 до 20.00 часов.</t>
    </r>
  </si>
  <si>
    <t>В государственную программу ХМАО-Югры «Развитие образования» внесен объект (объект «Нежилое здание для размещения дошкольной образовательной организации на 120 мест») со сроком реализации 2024 - 2025 год.</t>
  </si>
  <si>
    <r>
      <t xml:space="preserve">Передача муниципального имущества в пользование осуществляется в соответствии с Положением о порядке управления и распоряжения муниципальным имуществом, находящимся в собственности муниципального образования город Нефтеюганск, утвержденным решением Думы города Нефтеюганска от 26 апреля 2017 года № 146-VI (далее - Положение).
Муниципальное имущество так же может быть предоставлено в аренду физическим и юридическим лицам в порядке, установленном законодательством Российской Федерации. За муниципальное имущество, переданное в аренду, взимается арендная плата. 
В случае проведения торгов на право заключения договора аренды муниципального имущества начальная цена договора (цена лота) определяется на основании отчета об определении рыночной стоимости ежемесячной арендной платы в соответствии с законодательством Российской Федерации, регулирующим оценочную деятельность. Проведение торгов на право заключения договора аренды осуществляется в соответствии с Приказом ФАС России от 10.02.2010 № 67  «О порядке проведения конкурсов или аукционов на право заключения договоров аренды, договоров безвозмездного пользования, договоров доверительного управления имуществом, иных договоров, предусматривающих переход прав в отношении государственного или муниципального имущества, и перечне видов имущества, в отношении которого заключение указанных договоров может осуществляться путем проведения торгов в форме конкурса». 
При заключении договоров аренды муниципального имущества без проведения торгов в случаях, установленных частью 1 статьи 17.1 Федерального закона от 26.07.2006 № 135-ФЗ «О защите конкуренции», арендная плата за пользование муниципальным имуществом определяется на основании методики определения размера арендной платы за пользование муниципальным имуществом, утвержденной постановлением администрации города Нефтеюганска от 13.10.2017 № 169-нп (с изменениями от 21.04.2021 № 48-нп; от 13.10.2022 № 154-нп; от 20.12.2022 № 191-нп)
Информация о проведении торгов размещается на официальном сайте Российской Федерации в сети «Интернет» по адресу: https://torgi.gov.ru/new/public.
</t>
    </r>
    <r>
      <rPr>
        <sz val="12"/>
        <rFont val="Times New Roman"/>
        <family val="1"/>
        <charset val="204"/>
      </rPr>
      <t xml:space="preserve">В департамент муниципального имущества администрации города Нефтеюганска заявок от операторов связи на размещение сетей и сооружений связи на объектах муниципальной собственности не поступало.                                                                                                                                                                                                                                                         Заявки от операторов связи  в департамент по делам администрации города не поступали.
</t>
    </r>
  </si>
  <si>
    <t>Реестр рынка ритуальных услуг размещен на Инвестиционном портале города Нефтеюганска. (https://invest.admugansk.ru/razvitie-konkurentsii-i-antimonopolnyy-komplaens/razvitie-konkurentsii/tovarnye-rynki-goroda-nefteyuganska-opisanie-k-2-4-3-1/reestr-uchastnikov-tovarnykh-rynkov/)</t>
  </si>
  <si>
    <t xml:space="preserve">департамент экономического развития администрации города </t>
  </si>
  <si>
    <t xml:space="preserve">департамент образования администрации города </t>
  </si>
  <si>
    <t xml:space="preserve">департамент муниципального имущества администрации города                                              </t>
  </si>
  <si>
    <t xml:space="preserve">департамент по делам администрации города                                     </t>
  </si>
  <si>
    <t xml:space="preserve">администрация города </t>
  </si>
  <si>
    <t xml:space="preserve">департамент по делам администрации города         </t>
  </si>
  <si>
    <t>Размещено Постановление администрации города Нефтеюганска от 13.07.2023 № 83-нп "Об установлении стоимости услуг, предоставляемых согласно гарантированному перечню услуг по погребению на территории города Нефтеюганска". (http://www.admugansk.ru/read/37080)</t>
  </si>
  <si>
    <t xml:space="preserve">департамент жилищно-коммунального хозяйства администрации города                         </t>
  </si>
  <si>
    <t xml:space="preserve">департамент муниципального имущества администрации города </t>
  </si>
  <si>
    <t xml:space="preserve">департамент жилищно-коммунального хозяйства администрации города </t>
  </si>
  <si>
    <t xml:space="preserve">департамент жилищно-коммунального хозяйства администрации города                     </t>
  </si>
  <si>
    <t xml:space="preserve">департамент 
градостроительства и земельных 
отношений администрации города 
</t>
  </si>
  <si>
    <t xml:space="preserve">департамент по делам администрации города 
</t>
  </si>
  <si>
    <t>Информация о проведении торгов размещается на сайте администрации города нефтеюганска www.admugansk.ru и на сайте torgi.gov.ru</t>
  </si>
  <si>
    <t xml:space="preserve">департамент экономического развития администрации города                                                                                                                             </t>
  </si>
  <si>
    <t xml:space="preserve">департамент по делам администрации города </t>
  </si>
  <si>
    <t>Актуальный реестр рынка оказания услуг по ремонту автотранспортных средств размещен на Инвестиционном портале города Нефтеюганска. (https://invest.admugansk.ru/razvitie-konkurentsii-i-antimonopolnyy-komplaens/razvitie-konkurentsii/tovarnye-rynki-goroda-nefteyuganska-opisanie-k-2-4-3-1/reestr-uchastnikov-tovarnykh-rynkov/)</t>
  </si>
  <si>
    <t xml:space="preserve">комитет культуры и туризма администрации города </t>
  </si>
  <si>
    <t>В 2016  году открылся Туристско-информационный центр (ТИЦ) города Нефтеюганска. ТИЦ оказывает консультационные услуги в сфере туризма, способствующие созданию комфортной информационной среды для гостей и жителей города Нефтеюганска. В ТИЦ каждый турист может получить бесплатную информацию: об объектах культуры, истории, достопримечательностях природы, которые являются туристическими объектами; о культурных, общественных, спортивных событиях муниципалитета;о действующих туристических маршрутах, экскурсиях и местах размещения в г. Нефтеюганск;о туристических операторах г. Нефтеюганска. Ссылка на сайт "Гостепреимный Нефтеюганск":( http://ugansktic.ru/store/)</t>
  </si>
  <si>
    <t xml:space="preserve">комитет физической культуры и спорта администрации города </t>
  </si>
  <si>
    <t>Информация о возможности получения государственной и муниципальной поддержки предоставлена на Инвестиционном портале города Нефтеюганска. (https://invest.admugansk.ru/)</t>
  </si>
  <si>
    <t xml:space="preserve">департамент жилищно- коммунального хозяйства администрации города </t>
  </si>
  <si>
    <t xml:space="preserve">Доля организаций частной формы собственности в сфере оказания услуг по перевозке пассажиров и багажа легковым такси на территории города Нефтеюганска
</t>
  </si>
  <si>
    <t>Согласно ответу Межрайонной ИФНС России № 7 по ХМАО – Югре следует, что на основании статьи 102 Налогового кодекса Российской Федерации с 01.07.2017 года информация об объеме выручки хозяйствующего субъекта является налоговой тайной и не подлежит разглашению.</t>
  </si>
  <si>
    <t xml:space="preserve">департамент градостроительства и земельных отшений администрации города </t>
  </si>
  <si>
    <t xml:space="preserve">департамент экономического развития администрации города 
</t>
  </si>
  <si>
    <t xml:space="preserve">департамент жилищно – коммунального хозяйства администрации города </t>
  </si>
  <si>
    <t xml:space="preserve">30 декабря 2023 года,
30 декабря 2024 года,
30 декабря 2025 года
</t>
  </si>
  <si>
    <t xml:space="preserve">органы и структурные подразделения администрации города </t>
  </si>
  <si>
    <t>органы и структурные подразделения администрации города оказывающих муниципальные услуги</t>
  </si>
  <si>
    <t>В целях информирования заявителей о возможности подачи заявления в электронной форме размещено объявление на официальном сайте органов местного самоуправления города Нефтеюганска в сети Интернет, в разделе «Имущественные отношения»  и «Объявления», также опубликовано в газете «Здравствуйте, нефтеюганцы!»:
«Департамент муниципального имущества администрации города Нефтеюганска доводит до сведения заявителей о бесплатном онлайн инструменте в открытом доступе: Заявление на предоставление муниципальных услуг, а именно: 
-Предоставление сведений из реестра муниципального имущества города Нефтеюганска;
-Предоставление информации об объектах недвижимого имущества, находящихся в муниципальной собственности и предназначенных для сдачи в аренду;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можно направлять в электронной форме через сервис «Муниципальные услуги» -«Муниципальное имущество» на официальном сайте органов местного самоуправления города Нефтеюганска ХМАО-Югра (http://www.admugansk.ru/category/727), а также бланки заявлений размещены в бегущей ленте на официальном сайте органов местного самоуправления города Нефтеюганска ХМАО-Югра – отправка заявлений в департамент муниципального имущества.
Преимущество подачи заявления в электронной форме: 
-онлайн заявка будет рассматриваться в кратчайшие сроки, и ответственный исполнитель свяжется с заявителем для уточнения деталей;
-подать заявление можно в любое удобное для заявителя время, без посещения офиса МФЦ;
-отсутствие очередей и как следствие экономия времени.
Телефон для получения подробной информации: 8 (3463) 203 128.
За 9 месяцев 2023 года через официальный сайт органов местного самоуправления города Нефтеюганска подано:
- 2 заявления на предоставление муниципальной услуги «Предоставление информации об объектах недвижимого имущества, находящихся в муниципальной собственности и предназначенных для сдачи в аренду».</t>
  </si>
  <si>
    <t xml:space="preserve">Органы и структурные подразделения администрации города </t>
  </si>
  <si>
    <t xml:space="preserve">30 декабря 2024 года, 
30 декабря 2025 года
</t>
  </si>
  <si>
    <t>Передача в управление частным операторам на основе концессионных соглашений объектов коммунального хозяйства муниципальных предприятий в отчетном периоде не производилась.</t>
  </si>
  <si>
    <t>В отчетном периоде концессионные соглашения в сферах: детский отдых и оздоровление; спорт; здравоохранение; социальное обслуживание; дошкольное образование; общее образование; культура, теплоснабжение; водоснабжение; водоотведение не заключались.</t>
  </si>
  <si>
    <t xml:space="preserve">По информации ООО УК "СибСпецСтрой" с ПАО "Ростелеком" ведется претензионная работа по оформлению и получению документов для размещения оборудования/сетей операторов связи, Письма направляемы в адрес оператора остаются без рассмотрения и ответ не поступает.
</t>
  </si>
  <si>
    <t xml:space="preserve">органы администрации города </t>
  </si>
  <si>
    <t>Департамент образования администрации города Нефтеюганка осуществляет информирование потенциальных участников. Подведомственные учреждения ежегодно принимают участие в различных номенациях в рамках конкурса «Лучшая организация отдыха детей и их оздоровления Ханты-Мансийского автономного округа – Югры».</t>
  </si>
  <si>
    <t xml:space="preserve">департамент образования администрации города 
</t>
  </si>
  <si>
    <t xml:space="preserve">По итогам ежегодной инвентаризации муниципального недвижимого имущества (за исключением жилых помещений, земельных участков, объектов инженерной инфраструктуры), транспортных средств, формируется перечень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t>
  </si>
  <si>
    <t>Состоялось 2 аукциона 26.06.2023 и 27.06.2023 (протокол от 26.06.2023 № 2 и от 27.06.2023 №3) на право размещения НТО (сезонная торговля) по  5 и 8 объектам соответственно, с протоколами можно ознакомится на сайте органов местного самоуправления (http://www.admugansk.ru/category/1644).</t>
  </si>
  <si>
    <t>главные распорядители бюджетных средств администрации города,                                 департамент экономического развития администрации города Нефтеюганска</t>
  </si>
  <si>
    <t>Сервис "Проверб застройщика"создан,  размещен на Инвестиционном портале города Нефтеюганска (https://invest.admugansk.ru/prover-zastroyshchika/) и официальном сайте органов местного самоуправления города Нефтеюганска (http://www.admugansk.ru/category/1502).</t>
  </si>
  <si>
    <t>Ежегвартально осуществляется актуализация сервиса "Проверь застройщика"</t>
  </si>
  <si>
    <t>30 декабря 2023 года                     30 декабря 2024 года,                     30 декабря 2025 года</t>
  </si>
  <si>
    <t xml:space="preserve">департамент экономического развития администрации города Нефтеюганска                     
</t>
  </si>
  <si>
    <t xml:space="preserve">Проведены процедуры антимонопольного комплаенса в отношении 25 проектов муниципальных правовых актов </t>
  </si>
  <si>
    <t xml:space="preserve">Постановление администрации города Нефтеюганска от 26.09.2017 № 157-нп "Об утверждении Типового положения о порядке организации и проведения конкурентных процедур при реализации имущества акционерными обществами, обществами с ограниченной ответственностью, доля участия муниципального образования город Нефтеюганск в которых составляет более 50 процентов".  </t>
  </si>
  <si>
    <t xml:space="preserve">Информация отражения во вложениик Плану мероприятий </t>
  </si>
  <si>
    <t xml:space="preserve">комитет культуры и туризма администрации города, департамент экономического развития администрации города </t>
  </si>
  <si>
    <t xml:space="preserve">комитет культуры и туризма администрации города,  департамент экономического развития администрации города </t>
  </si>
  <si>
    <t xml:space="preserve">департамент по делам администрации города, департамент образования администрации города, комитет культуры и туризма администрации города, комитет физической культуры и спорта администрации города </t>
  </si>
  <si>
    <t>Проведене комплексной оценки будет проведено по состоянию на 30.12.2023</t>
  </si>
  <si>
    <t>От департамента по делам администрации города Нефтеюганска и от департамента экономического развития администрации города Нефтеюганска информация о результатах обращений предпринимателей с жалобами об устранении административных барьеров не поступало.</t>
  </si>
  <si>
    <t>В 3 квартале 2023 года экспортно-ориентированные субъекты малого и среднего предпринимательства принимали уачстие  в международных выставочно-ярмарочных мероприятиях, бизнес-миссиях (XXVII Международная специализированная технологическая выставка "Сургут. Нефть. Газ")</t>
  </si>
  <si>
    <r>
      <t>В соответствии с методикой, утвержденной распоряжением Депимущества Югры от 16 сентября 2019 года №13-Пр-2», в городе Нефтеюганске утверждено Постановление администрации города Нефтеюганска от 16.04.2020 № 60-нп «Об утверждении системы показателей оценки эффективности использования и управления муниципальным имуществом муниципального образования город Нефтеюганск».</t>
    </r>
    <r>
      <rPr>
        <sz val="11"/>
        <color theme="1"/>
        <rFont val="Times New Roman"/>
        <family val="1"/>
        <charset val="204"/>
      </rPr>
      <t xml:space="preserve"> На 01.10.2023 департаментом муниципального имущества администрации города Нефтеюганска согласуются изменения в Постановление администрации города Нефтеюганска от 16.04.2020 №60-нп «Об утверждении системы показателей оценки эффективности использования и управления муниципальным имуществом муниципального образования город Нефтеюганск».</t>
    </r>
  </si>
  <si>
    <r>
      <t>В соответствии с методикой, утвержденной распоряжением Депимущества Югры от 16 сентября 2019 года №13-Пр-2», в городе Нефтеюганске утверждено Постановление администрации города Нефтеюганска от 16.04.2020 № 60-нп «Об утверждении системы показателей оценки эффективности использования и управления муниципальным имуществом муниципального образования город Нефтеюганск».   На</t>
    </r>
    <r>
      <rPr>
        <sz val="11"/>
        <color theme="1"/>
        <rFont val="Times New Roman"/>
        <family val="1"/>
        <charset val="204"/>
      </rPr>
      <t xml:space="preserve"> 01.10.2023 департаментом муниципального имущества администрации города Нефтеюганска согласуются изменения в Постановление администрации города Нефтеюганска от 16.04.2020 №60-нп «Об утверждении системы показателей оценки эффективности использования и управления муниципальным имуществом муниципального образования город Нефтеюганск».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</si>
</sst>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b/>
      <sz val="14"/>
      <color theme="1"/>
      <name val="Times New Roman"/>
      <family val="1"/>
      <charset val="204"/>
    </font>
    <font>
      <sz val="11"/>
      <name val="Calibri"/>
      <family val="2"/>
      <scheme val="minor"/>
    </font>
    <font>
      <sz val="11"/>
      <name val="Times New Roman"/>
      <family val="1"/>
      <charset val="204"/>
    </font>
    <font>
      <b/>
      <sz val="12"/>
      <color theme="1"/>
      <name val="Times New Roman"/>
      <family val="1"/>
      <charset val="204"/>
    </font>
    <font>
      <b/>
      <sz val="16"/>
      <color theme="1"/>
      <name val="Times New Roman"/>
      <family val="1"/>
      <charset val="204"/>
    </font>
    <font>
      <b/>
      <sz val="12"/>
      <name val="Times New Roman"/>
      <family val="1"/>
      <charset val="204"/>
    </font>
    <font>
      <b/>
      <sz val="16"/>
      <name val="Times New Roman"/>
      <family val="1"/>
      <charset val="204"/>
    </font>
    <font>
      <b/>
      <sz val="11"/>
      <name val="Times New Roman"/>
      <family val="1"/>
      <charset val="204"/>
    </font>
    <font>
      <sz val="12"/>
      <color theme="8"/>
      <name val="Times New Roman"/>
      <family val="1"/>
      <charset val="204"/>
    </font>
    <font>
      <u/>
      <sz val="11"/>
      <color theme="10"/>
      <name val="Calibri"/>
      <family val="2"/>
      <scheme val="minor"/>
    </font>
    <font>
      <b/>
      <u/>
      <sz val="12"/>
      <name val="Times New Roman"/>
      <family val="1"/>
      <charset val="204"/>
    </font>
    <font>
      <b/>
      <sz val="13"/>
      <name val="Times New Roman"/>
      <family val="1"/>
      <charset val="204"/>
    </font>
    <font>
      <sz val="12"/>
      <color rgb="FFFF0000"/>
      <name val="Times New Roman"/>
      <family val="1"/>
      <charset val="204"/>
    </font>
    <font>
      <b/>
      <sz val="14"/>
      <name val="Times New Roman"/>
      <family val="1"/>
      <charset val="204"/>
    </font>
    <font>
      <sz val="14"/>
      <name val="Times New Roman"/>
      <family val="1"/>
      <charset val="204"/>
    </font>
    <font>
      <sz val="11"/>
      <color rgb="FF000000"/>
      <name val="Times New Roman"/>
      <family val="1"/>
      <charset val="204"/>
    </font>
    <font>
      <sz val="12"/>
      <color rgb="FF000000"/>
      <name val="Times New Roman"/>
      <family val="1"/>
      <charset val="204"/>
    </font>
    <font>
      <sz val="10.5"/>
      <color rgb="FF000000"/>
      <name val="Times New Roman"/>
    </font>
    <font>
      <sz val="11"/>
      <color theme="1"/>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223">
    <xf numFmtId="0" fontId="0" fillId="0" borderId="0"/>
    <xf numFmtId="0" fontId="19" fillId="0" borderId="0"/>
    <xf numFmtId="0" fontId="18" fillId="0" borderId="0"/>
    <xf numFmtId="0" fontId="18" fillId="0" borderId="0"/>
    <xf numFmtId="0" fontId="17" fillId="0" borderId="0"/>
    <xf numFmtId="0" fontId="17" fillId="0" borderId="0"/>
    <xf numFmtId="0" fontId="16" fillId="0" borderId="0"/>
    <xf numFmtId="0" fontId="31"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2">
    <xf numFmtId="0" fontId="0" fillId="0" borderId="0" xfId="0"/>
    <xf numFmtId="164" fontId="20" fillId="0" borderId="1" xfId="3" applyNumberFormat="1" applyFont="1" applyFill="1" applyBorder="1" applyAlignment="1">
      <alignment horizontal="center" vertical="top" wrapText="1"/>
    </xf>
    <xf numFmtId="0" fontId="21" fillId="0" borderId="0" xfId="2" applyFont="1" applyFill="1" applyAlignment="1">
      <alignment vertical="top" wrapText="1"/>
    </xf>
    <xf numFmtId="49" fontId="21" fillId="0" borderId="0" xfId="2" applyNumberFormat="1" applyFont="1" applyFill="1" applyAlignment="1">
      <alignment horizontal="center" vertical="top" wrapText="1"/>
    </xf>
    <xf numFmtId="0" fontId="21" fillId="0" borderId="0" xfId="2" applyFont="1" applyFill="1" applyAlignment="1">
      <alignment horizontal="center" vertical="top" wrapText="1"/>
    </xf>
    <xf numFmtId="0" fontId="21" fillId="0" borderId="1" xfId="2" applyFont="1" applyFill="1" applyBorder="1" applyAlignment="1">
      <alignment horizontal="left" vertical="top" wrapText="1"/>
    </xf>
    <xf numFmtId="49" fontId="20" fillId="0" borderId="0" xfId="3" applyNumberFormat="1" applyFont="1" applyFill="1" applyAlignment="1">
      <alignment horizontal="center" vertical="top" wrapText="1"/>
    </xf>
    <xf numFmtId="49" fontId="20" fillId="0" borderId="5" xfId="3" applyNumberFormat="1" applyFont="1" applyFill="1" applyBorder="1" applyAlignment="1">
      <alignment horizontal="center" vertical="top" wrapText="1"/>
    </xf>
    <xf numFmtId="49" fontId="20" fillId="0" borderId="1" xfId="0" applyNumberFormat="1" applyFont="1" applyFill="1" applyBorder="1" applyAlignment="1">
      <alignment horizontal="center" vertical="top" wrapText="1"/>
    </xf>
    <xf numFmtId="49" fontId="21" fillId="0" borderId="1" xfId="2" applyNumberFormat="1" applyFont="1" applyFill="1" applyBorder="1" applyAlignment="1">
      <alignment horizontal="center" vertical="top" wrapText="1"/>
    </xf>
    <xf numFmtId="0" fontId="21" fillId="0" borderId="1" xfId="2" applyFont="1" applyFill="1" applyBorder="1" applyAlignment="1">
      <alignment horizontal="center" vertical="top" wrapText="1"/>
    </xf>
    <xf numFmtId="49" fontId="21" fillId="0" borderId="1" xfId="2" applyNumberFormat="1" applyFont="1" applyFill="1" applyBorder="1" applyAlignment="1">
      <alignment horizontal="center" vertical="top" wrapText="1"/>
    </xf>
    <xf numFmtId="0" fontId="21" fillId="0" borderId="1" xfId="2" applyFont="1" applyFill="1" applyBorder="1" applyAlignment="1">
      <alignment horizontal="center" vertical="top" wrapText="1"/>
    </xf>
    <xf numFmtId="0" fontId="21" fillId="0" borderId="1" xfId="1" applyFont="1" applyFill="1" applyBorder="1" applyAlignment="1">
      <alignment vertical="top" wrapText="1"/>
    </xf>
    <xf numFmtId="0" fontId="21" fillId="0" borderId="0" xfId="1" applyFont="1" applyFill="1" applyAlignment="1">
      <alignment vertical="top" wrapText="1"/>
    </xf>
    <xf numFmtId="0" fontId="20" fillId="0" borderId="0" xfId="3" applyFont="1" applyFill="1" applyAlignment="1">
      <alignment vertical="top" wrapText="1"/>
    </xf>
    <xf numFmtId="49" fontId="20" fillId="0" borderId="5" xfId="3" applyNumberFormat="1" applyFont="1" applyFill="1" applyBorder="1" applyAlignment="1">
      <alignmen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horizontal="center" vertical="top" wrapText="1"/>
    </xf>
    <xf numFmtId="164" fontId="20" fillId="0" borderId="1" xfId="0" applyNumberFormat="1" applyFont="1" applyFill="1" applyBorder="1" applyAlignment="1">
      <alignment horizontal="center" vertical="top" wrapText="1"/>
    </xf>
    <xf numFmtId="0" fontId="20" fillId="0" borderId="0" xfId="3" applyFont="1" applyFill="1" applyAlignment="1">
      <alignment horizontal="center" vertical="top" wrapText="1"/>
    </xf>
    <xf numFmtId="0" fontId="20" fillId="0" borderId="0" xfId="2" applyFont="1" applyFill="1" applyAlignment="1">
      <alignment vertical="top" wrapText="1"/>
    </xf>
    <xf numFmtId="0" fontId="20" fillId="0" borderId="0" xfId="2" applyFont="1" applyFill="1" applyAlignment="1">
      <alignment horizontal="left" vertical="top" wrapText="1"/>
    </xf>
    <xf numFmtId="0" fontId="20" fillId="0" borderId="2" xfId="2" applyFont="1" applyFill="1" applyBorder="1" applyAlignment="1">
      <alignment horizontal="left" vertical="top" wrapText="1"/>
    </xf>
    <xf numFmtId="49" fontId="20" fillId="0" borderId="0" xfId="2" applyNumberFormat="1" applyFont="1" applyFill="1" applyAlignment="1">
      <alignment horizontal="center" vertical="top" wrapText="1"/>
    </xf>
    <xf numFmtId="0" fontId="20" fillId="0" borderId="0" xfId="2" applyFont="1" applyFill="1" applyAlignment="1">
      <alignment horizontal="center" vertical="top" wrapText="1"/>
    </xf>
    <xf numFmtId="49" fontId="20" fillId="0" borderId="5" xfId="2" applyNumberFormat="1" applyFont="1" applyFill="1" applyBorder="1" applyAlignment="1">
      <alignment vertical="top" wrapText="1"/>
    </xf>
    <xf numFmtId="0" fontId="23" fillId="0" borderId="0" xfId="0" applyFont="1" applyFill="1"/>
    <xf numFmtId="0" fontId="20" fillId="0" borderId="1" xfId="1" applyFont="1" applyFill="1" applyBorder="1" applyAlignment="1">
      <alignment vertical="top" wrapText="1"/>
    </xf>
    <xf numFmtId="0" fontId="21" fillId="0" borderId="1" xfId="1" applyFont="1" applyFill="1" applyBorder="1" applyAlignment="1">
      <alignment horizontal="left" vertical="top" wrapText="1"/>
    </xf>
    <xf numFmtId="49" fontId="20" fillId="0" borderId="1" xfId="3" applyNumberFormat="1" applyFont="1" applyFill="1" applyBorder="1" applyAlignment="1">
      <alignment horizontal="center" vertical="top" wrapText="1"/>
    </xf>
    <xf numFmtId="0" fontId="20" fillId="0" borderId="1" xfId="3" applyFont="1" applyFill="1" applyBorder="1" applyAlignment="1">
      <alignment horizontal="center" vertical="top" wrapText="1"/>
    </xf>
    <xf numFmtId="0" fontId="20" fillId="0" borderId="1" xfId="3" applyFont="1" applyFill="1" applyBorder="1" applyAlignment="1">
      <alignment horizontal="left" vertical="top" wrapText="1"/>
    </xf>
    <xf numFmtId="0" fontId="21" fillId="0" borderId="1" xfId="2" applyFont="1" applyFill="1" applyBorder="1" applyAlignment="1">
      <alignment horizontal="center" vertical="top" wrapText="1"/>
    </xf>
    <xf numFmtId="49" fontId="20" fillId="0" borderId="1" xfId="2" applyNumberFormat="1" applyFont="1" applyFill="1" applyBorder="1" applyAlignment="1">
      <alignment horizontal="center" vertical="top" wrapText="1"/>
    </xf>
    <xf numFmtId="0" fontId="20" fillId="0" borderId="1" xfId="2" applyFont="1" applyFill="1" applyBorder="1" applyAlignment="1">
      <alignment horizontal="center" vertical="top" wrapText="1"/>
    </xf>
    <xf numFmtId="0" fontId="20" fillId="0" borderId="2" xfId="2" applyFont="1" applyFill="1" applyBorder="1" applyAlignment="1">
      <alignment horizontal="center" vertical="top" wrapText="1"/>
    </xf>
    <xf numFmtId="0" fontId="20" fillId="0" borderId="1" xfId="2" applyFont="1" applyFill="1" applyBorder="1" applyAlignment="1">
      <alignment horizontal="left" vertical="top" wrapText="1"/>
    </xf>
    <xf numFmtId="49" fontId="22" fillId="0" borderId="0" xfId="1" applyNumberFormat="1" applyFont="1" applyFill="1" applyAlignment="1">
      <alignment horizontal="center" vertical="top" wrapText="1"/>
    </xf>
    <xf numFmtId="49" fontId="21" fillId="0" borderId="1" xfId="1" applyNumberFormat="1" applyFont="1" applyFill="1" applyBorder="1" applyAlignment="1">
      <alignment horizontal="center" vertical="top" wrapText="1"/>
    </xf>
    <xf numFmtId="0" fontId="21" fillId="0" borderId="1" xfId="1" applyFont="1" applyFill="1" applyBorder="1" applyAlignment="1">
      <alignment horizontal="center" vertical="top" wrapText="1"/>
    </xf>
    <xf numFmtId="49" fontId="21" fillId="0" borderId="1" xfId="1" applyNumberFormat="1" applyFont="1" applyFill="1" applyBorder="1" applyAlignment="1">
      <alignment horizontal="left" vertical="top" wrapText="1"/>
    </xf>
    <xf numFmtId="49" fontId="21" fillId="0" borderId="0" xfId="1" applyNumberFormat="1" applyFont="1" applyFill="1" applyAlignment="1">
      <alignment horizontal="center" vertical="top" wrapText="1"/>
    </xf>
    <xf numFmtId="0" fontId="21" fillId="0" borderId="0" xfId="1" applyFont="1" applyFill="1" applyAlignment="1">
      <alignment horizontal="center" vertical="top" wrapText="1"/>
    </xf>
    <xf numFmtId="0" fontId="25" fillId="0" borderId="1" xfId="1" applyFont="1" applyFill="1" applyBorder="1" applyAlignment="1">
      <alignment horizontal="center" vertical="top" wrapText="1"/>
    </xf>
    <xf numFmtId="49" fontId="25" fillId="2" borderId="1" xfId="1" applyNumberFormat="1" applyFont="1" applyFill="1" applyBorder="1" applyAlignment="1">
      <alignment horizontal="center" vertical="top" wrapText="1"/>
    </xf>
    <xf numFmtId="0" fontId="25" fillId="2" borderId="1" xfId="1" applyFont="1" applyFill="1" applyBorder="1" applyAlignment="1">
      <alignment horizontal="center" vertical="top" wrapText="1"/>
    </xf>
    <xf numFmtId="49" fontId="27" fillId="0" borderId="1" xfId="3" applyNumberFormat="1" applyFont="1" applyFill="1" applyBorder="1" applyAlignment="1">
      <alignment horizontal="center" vertical="top" wrapText="1"/>
    </xf>
    <xf numFmtId="0" fontId="27" fillId="0" borderId="1" xfId="3" applyFont="1" applyFill="1" applyBorder="1" applyAlignment="1">
      <alignment horizontal="center" vertical="top" wrapText="1"/>
    </xf>
    <xf numFmtId="49" fontId="25" fillId="0" borderId="1" xfId="2" applyNumberFormat="1" applyFont="1" applyFill="1" applyBorder="1" applyAlignment="1">
      <alignment horizontal="center" vertical="top" wrapText="1"/>
    </xf>
    <xf numFmtId="0" fontId="25" fillId="0" borderId="1" xfId="2" applyFont="1" applyFill="1" applyBorder="1" applyAlignment="1">
      <alignment horizontal="center" vertical="top" wrapText="1"/>
    </xf>
    <xf numFmtId="49" fontId="27" fillId="0" borderId="1" xfId="2" applyNumberFormat="1" applyFont="1" applyFill="1" applyBorder="1" applyAlignment="1">
      <alignment horizontal="center" vertical="top" wrapText="1"/>
    </xf>
    <xf numFmtId="0" fontId="27" fillId="0" borderId="1" xfId="2" applyFont="1" applyFill="1" applyBorder="1" applyAlignment="1">
      <alignment horizontal="center" vertical="top" wrapText="1"/>
    </xf>
    <xf numFmtId="49" fontId="27" fillId="2" borderId="1" xfId="2" applyNumberFormat="1" applyFont="1" applyFill="1" applyBorder="1" applyAlignment="1">
      <alignment horizontal="center" vertical="top" wrapText="1"/>
    </xf>
    <xf numFmtId="0" fontId="20" fillId="4" borderId="1" xfId="4" applyFont="1" applyFill="1" applyBorder="1" applyAlignment="1">
      <alignment vertical="top" wrapText="1"/>
    </xf>
    <xf numFmtId="164" fontId="20" fillId="0" borderId="1" xfId="6" applyNumberFormat="1" applyFont="1" applyFill="1" applyBorder="1" applyAlignment="1">
      <alignment horizontal="left" vertical="top" wrapText="1"/>
    </xf>
    <xf numFmtId="0" fontId="20" fillId="4" borderId="1" xfId="0" applyFont="1" applyFill="1" applyBorder="1" applyAlignment="1">
      <alignment horizontal="left" vertical="top" wrapText="1"/>
    </xf>
    <xf numFmtId="0" fontId="31" fillId="0" borderId="0" xfId="7" applyFill="1" applyAlignment="1">
      <alignment vertical="top" wrapText="1"/>
    </xf>
    <xf numFmtId="0" fontId="30" fillId="0" borderId="0" xfId="2" applyFont="1" applyFill="1" applyAlignment="1">
      <alignment vertical="top" wrapText="1"/>
    </xf>
    <xf numFmtId="164" fontId="20" fillId="0" borderId="1" xfId="3" applyNumberFormat="1" applyFont="1" applyFill="1" applyBorder="1" applyAlignment="1">
      <alignment horizontal="left" vertical="top" wrapText="1"/>
    </xf>
    <xf numFmtId="0" fontId="20" fillId="0" borderId="1" xfId="0" applyFont="1" applyFill="1" applyBorder="1" applyAlignment="1">
      <alignment vertical="top" wrapText="1"/>
    </xf>
    <xf numFmtId="0" fontId="20" fillId="4" borderId="1" xfId="0" applyFont="1" applyFill="1" applyBorder="1" applyAlignment="1">
      <alignment vertical="top" wrapText="1"/>
    </xf>
    <xf numFmtId="164" fontId="20" fillId="4" borderId="1" xfId="3" applyNumberFormat="1" applyFont="1" applyFill="1" applyBorder="1" applyAlignment="1">
      <alignment horizontal="left" vertical="top" wrapText="1"/>
    </xf>
    <xf numFmtId="4" fontId="20" fillId="0" borderId="0" xfId="2" applyNumberFormat="1" applyFont="1" applyFill="1" applyAlignment="1">
      <alignment vertical="top" wrapText="1"/>
    </xf>
    <xf numFmtId="0" fontId="32" fillId="0" borderId="0" xfId="2" applyFont="1" applyFill="1" applyAlignment="1">
      <alignment vertical="top" wrapText="1"/>
    </xf>
    <xf numFmtId="2" fontId="20" fillId="0" borderId="1" xfId="2" applyNumberFormat="1" applyFont="1" applyFill="1" applyBorder="1" applyAlignment="1">
      <alignment horizontal="center" vertical="top" wrapText="1"/>
    </xf>
    <xf numFmtId="0" fontId="20" fillId="0" borderId="0" xfId="1" applyFont="1" applyFill="1" applyAlignment="1">
      <alignment vertical="top" wrapText="1"/>
    </xf>
    <xf numFmtId="0" fontId="20" fillId="0" borderId="1" xfId="4" applyFont="1" applyFill="1" applyBorder="1" applyAlignment="1">
      <alignment vertical="top" wrapText="1"/>
    </xf>
    <xf numFmtId="164" fontId="20" fillId="0" borderId="1" xfId="2" applyNumberFormat="1" applyFont="1" applyFill="1" applyBorder="1" applyAlignment="1">
      <alignment horizontal="center" vertical="top" wrapText="1"/>
    </xf>
    <xf numFmtId="164" fontId="20" fillId="4" borderId="1" xfId="3" applyNumberFormat="1" applyFont="1" applyFill="1" applyBorder="1" applyAlignment="1">
      <alignment horizontal="center" vertical="top" wrapText="1"/>
    </xf>
    <xf numFmtId="49" fontId="25" fillId="0" borderId="1" xfId="1" applyNumberFormat="1" applyFont="1" applyFill="1" applyBorder="1" applyAlignment="1">
      <alignment horizontal="center" vertical="top" wrapText="1"/>
    </xf>
    <xf numFmtId="164" fontId="21" fillId="0" borderId="1" xfId="3" applyNumberFormat="1" applyFont="1" applyFill="1" applyBorder="1" applyAlignment="1">
      <alignment horizontal="center" vertical="top" wrapText="1"/>
    </xf>
    <xf numFmtId="164" fontId="21" fillId="4" borderId="1" xfId="3" applyNumberFormat="1" applyFont="1" applyFill="1" applyBorder="1" applyAlignment="1">
      <alignment horizontal="center" vertical="top" wrapText="1"/>
    </xf>
    <xf numFmtId="0" fontId="21" fillId="4" borderId="1" xfId="0" applyFont="1" applyFill="1" applyBorder="1" applyAlignment="1">
      <alignment horizontal="left" vertical="top" wrapText="1"/>
    </xf>
    <xf numFmtId="0" fontId="27" fillId="3" borderId="1" xfId="2" applyFont="1" applyFill="1" applyBorder="1" applyAlignment="1">
      <alignment horizontal="center" vertical="top" wrapText="1"/>
    </xf>
    <xf numFmtId="14" fontId="27" fillId="0" borderId="1" xfId="2" applyNumberFormat="1" applyFont="1" applyFill="1" applyBorder="1" applyAlignment="1">
      <alignment horizontal="center" vertical="top" wrapText="1"/>
    </xf>
    <xf numFmtId="14" fontId="25" fillId="0" borderId="1" xfId="2" applyNumberFormat="1" applyFont="1" applyFill="1" applyBorder="1" applyAlignment="1">
      <alignment horizontal="center" vertical="top" wrapText="1"/>
    </xf>
    <xf numFmtId="14" fontId="27" fillId="0" borderId="1" xfId="1" applyNumberFormat="1" applyFont="1" applyFill="1" applyBorder="1" applyAlignment="1">
      <alignment horizontal="center" vertical="top" wrapText="1"/>
    </xf>
    <xf numFmtId="14" fontId="27" fillId="0" borderId="1" xfId="3" applyNumberFormat="1" applyFont="1" applyFill="1" applyBorder="1" applyAlignment="1">
      <alignment horizontal="center" vertical="top" wrapText="1"/>
    </xf>
    <xf numFmtId="0" fontId="20" fillId="0" borderId="1" xfId="2" applyFont="1" applyFill="1" applyBorder="1" applyAlignment="1">
      <alignment horizontal="left" vertical="top" wrapText="1"/>
    </xf>
    <xf numFmtId="1" fontId="20" fillId="0" borderId="1" xfId="3" applyNumberFormat="1" applyFont="1" applyFill="1" applyBorder="1" applyAlignment="1">
      <alignment horizontal="center" vertical="top" wrapText="1"/>
    </xf>
    <xf numFmtId="0" fontId="20" fillId="0" borderId="1" xfId="2" applyFont="1" applyFill="1" applyBorder="1" applyAlignment="1">
      <alignment horizontal="center" vertical="top" wrapText="1"/>
    </xf>
    <xf numFmtId="0" fontId="20" fillId="4" borderId="1" xfId="6" applyFont="1" applyFill="1" applyBorder="1" applyAlignment="1">
      <alignment vertical="top" wrapText="1"/>
    </xf>
    <xf numFmtId="0" fontId="20" fillId="0" borderId="1" xfId="26" applyFont="1" applyFill="1" applyBorder="1" applyAlignment="1">
      <alignment horizontal="left" vertical="top" wrapText="1"/>
    </xf>
    <xf numFmtId="0" fontId="20" fillId="0" borderId="1" xfId="26" applyFont="1" applyFill="1" applyBorder="1" applyAlignment="1">
      <alignment horizontal="center" vertical="top" wrapText="1"/>
    </xf>
    <xf numFmtId="49" fontId="20" fillId="0" borderId="1" xfId="2" applyNumberFormat="1" applyFont="1" applyFill="1" applyBorder="1" applyAlignment="1">
      <alignment horizontal="center" vertical="top" wrapText="1"/>
    </xf>
    <xf numFmtId="49" fontId="27" fillId="3" borderId="1" xfId="2" applyNumberFormat="1" applyFont="1" applyFill="1" applyBorder="1" applyAlignment="1">
      <alignment horizontal="center" vertical="top" wrapText="1"/>
    </xf>
    <xf numFmtId="0" fontId="20" fillId="4" borderId="0" xfId="4" applyFont="1" applyFill="1" applyBorder="1" applyAlignment="1">
      <alignment vertical="top" wrapText="1"/>
    </xf>
    <xf numFmtId="164" fontId="21" fillId="4" borderId="1" xfId="3" applyNumberFormat="1" applyFont="1" applyFill="1" applyBorder="1" applyAlignment="1">
      <alignment horizontal="left" vertical="top" wrapText="1"/>
    </xf>
    <xf numFmtId="0" fontId="20" fillId="4" borderId="1" xfId="1" applyFont="1" applyFill="1" applyBorder="1" applyAlignment="1">
      <alignment vertical="top" wrapText="1"/>
    </xf>
    <xf numFmtId="49" fontId="21" fillId="4" borderId="1" xfId="1" applyNumberFormat="1" applyFont="1" applyFill="1" applyBorder="1" applyAlignment="1">
      <alignment horizontal="center" vertical="top" wrapText="1"/>
    </xf>
    <xf numFmtId="0" fontId="21" fillId="4" borderId="1" xfId="1" applyFont="1" applyFill="1" applyBorder="1" applyAlignment="1">
      <alignment horizontal="center" vertical="top" wrapText="1"/>
    </xf>
    <xf numFmtId="49" fontId="21" fillId="4" borderId="1" xfId="1" applyNumberFormat="1" applyFont="1" applyFill="1" applyBorder="1" applyAlignment="1">
      <alignment vertical="top" wrapText="1"/>
    </xf>
    <xf numFmtId="0" fontId="21" fillId="4" borderId="1" xfId="1" applyFont="1" applyFill="1" applyBorder="1" applyAlignment="1">
      <alignment horizontal="left" vertical="top" wrapText="1"/>
    </xf>
    <xf numFmtId="0" fontId="34" fillId="4" borderId="1" xfId="0" applyFont="1" applyFill="1" applyBorder="1" applyAlignment="1">
      <alignment horizontal="left" vertical="top" wrapText="1"/>
    </xf>
    <xf numFmtId="0" fontId="20" fillId="4" borderId="1" xfId="26" applyFont="1" applyFill="1" applyBorder="1" applyAlignment="1">
      <alignment horizontal="left" vertical="top" wrapText="1"/>
    </xf>
    <xf numFmtId="0" fontId="20" fillId="0" borderId="1" xfId="2" applyFont="1" applyFill="1" applyBorder="1" applyAlignment="1">
      <alignment horizontal="center" vertical="top" wrapText="1"/>
    </xf>
    <xf numFmtId="0" fontId="20" fillId="0" borderId="1" xfId="2" applyFont="1" applyFill="1" applyBorder="1" applyAlignment="1">
      <alignment horizontal="left" vertical="top" wrapText="1"/>
    </xf>
    <xf numFmtId="49" fontId="27" fillId="5" borderId="1" xfId="3" applyNumberFormat="1" applyFont="1" applyFill="1" applyBorder="1" applyAlignment="1">
      <alignment horizontal="center" vertical="top" wrapText="1"/>
    </xf>
    <xf numFmtId="0" fontId="20" fillId="5" borderId="0" xfId="3" applyFont="1" applyFill="1" applyAlignment="1">
      <alignment vertical="top" wrapText="1"/>
    </xf>
    <xf numFmtId="0" fontId="20" fillId="4" borderId="1" xfId="2" applyFont="1" applyFill="1" applyBorder="1" applyAlignment="1">
      <alignment horizontal="center" vertical="top" wrapText="1"/>
    </xf>
    <xf numFmtId="49" fontId="20" fillId="0" borderId="1" xfId="2" applyNumberFormat="1" applyFont="1" applyFill="1" applyBorder="1" applyAlignment="1">
      <alignment horizontal="center" vertical="top" wrapText="1"/>
    </xf>
    <xf numFmtId="0" fontId="20" fillId="0" borderId="1" xfId="2" applyFont="1" applyFill="1" applyBorder="1" applyAlignment="1">
      <alignment horizontal="center" vertical="top" wrapText="1"/>
    </xf>
    <xf numFmtId="0" fontId="20" fillId="0" borderId="1" xfId="63" applyFont="1" applyFill="1" applyBorder="1" applyAlignment="1">
      <alignment horizontal="left" vertical="top" wrapText="1"/>
    </xf>
    <xf numFmtId="0" fontId="20" fillId="4" borderId="1" xfId="63" applyFont="1" applyFill="1" applyBorder="1" applyAlignment="1">
      <alignment horizontal="left" vertical="top" wrapText="1"/>
    </xf>
    <xf numFmtId="0" fontId="20" fillId="0" borderId="6" xfId="0" applyFont="1" applyFill="1" applyBorder="1" applyAlignment="1">
      <alignment vertical="top" wrapText="1"/>
    </xf>
    <xf numFmtId="0" fontId="20" fillId="4" borderId="1" xfId="66" applyFont="1" applyFill="1" applyBorder="1" applyAlignment="1">
      <alignment vertical="top" wrapText="1"/>
    </xf>
    <xf numFmtId="0" fontId="20" fillId="4" borderId="1" xfId="72" applyFont="1" applyFill="1" applyBorder="1" applyAlignment="1">
      <alignment horizontal="left" vertical="top" wrapText="1"/>
    </xf>
    <xf numFmtId="0" fontId="24" fillId="4" borderId="1" xfId="0" applyFont="1" applyFill="1" applyBorder="1" applyAlignment="1">
      <alignment vertical="top" wrapText="1"/>
    </xf>
    <xf numFmtId="0" fontId="20" fillId="4" borderId="1" xfId="0" applyFont="1" applyFill="1" applyBorder="1" applyAlignment="1">
      <alignment horizontal="center" vertical="top" wrapText="1"/>
    </xf>
    <xf numFmtId="49" fontId="25" fillId="4" borderId="1" xfId="1" applyNumberFormat="1" applyFont="1" applyFill="1" applyBorder="1" applyAlignment="1">
      <alignment horizontal="left" vertical="top" wrapText="1"/>
    </xf>
    <xf numFmtId="0" fontId="21" fillId="4" borderId="0" xfId="1" applyFont="1" applyFill="1" applyAlignment="1">
      <alignment vertical="top" wrapText="1"/>
    </xf>
    <xf numFmtId="49" fontId="21" fillId="4" borderId="1" xfId="1" applyNumberFormat="1" applyFont="1" applyFill="1" applyBorder="1" applyAlignment="1">
      <alignment horizontal="left" vertical="top" wrapText="1"/>
    </xf>
    <xf numFmtId="164" fontId="20" fillId="4" borderId="1" xfId="0" applyNumberFormat="1" applyFont="1" applyFill="1" applyBorder="1" applyAlignment="1">
      <alignment horizontal="center" vertical="top" wrapText="1"/>
    </xf>
    <xf numFmtId="0" fontId="20" fillId="0" borderId="1" xfId="2" applyFont="1" applyFill="1" applyBorder="1" applyAlignment="1">
      <alignment horizontal="center" vertical="top" wrapText="1"/>
    </xf>
    <xf numFmtId="2" fontId="20" fillId="4" borderId="1" xfId="2" applyNumberFormat="1" applyFont="1" applyFill="1" applyBorder="1" applyAlignment="1">
      <alignment horizontal="center" vertical="top" wrapText="1"/>
    </xf>
    <xf numFmtId="0" fontId="20" fillId="4" borderId="1" xfId="26" applyFont="1" applyFill="1" applyBorder="1" applyAlignment="1">
      <alignment horizontal="center" vertical="top" wrapText="1"/>
    </xf>
    <xf numFmtId="0" fontId="24" fillId="0" borderId="0" xfId="2" applyFont="1" applyFill="1" applyAlignment="1">
      <alignment vertical="top" wrapText="1"/>
    </xf>
    <xf numFmtId="49" fontId="29" fillId="0" borderId="1" xfId="2" applyNumberFormat="1" applyFont="1" applyFill="1" applyBorder="1" applyAlignment="1">
      <alignment horizontal="center" vertical="top" wrapText="1"/>
    </xf>
    <xf numFmtId="0" fontId="29" fillId="0" borderId="1" xfId="2" applyFont="1" applyFill="1" applyBorder="1" applyAlignment="1">
      <alignment horizontal="center" vertical="top" wrapText="1"/>
    </xf>
    <xf numFmtId="14" fontId="29" fillId="4" borderId="1" xfId="1" applyNumberFormat="1" applyFont="1" applyFill="1" applyBorder="1" applyAlignment="1">
      <alignment horizontal="center" vertical="top" wrapText="1"/>
    </xf>
    <xf numFmtId="49" fontId="24" fillId="0" borderId="1" xfId="2" applyNumberFormat="1" applyFont="1" applyFill="1" applyBorder="1" applyAlignment="1">
      <alignment horizontal="center" vertical="top" wrapText="1"/>
    </xf>
    <xf numFmtId="0" fontId="24" fillId="0" borderId="1" xfId="2" applyFont="1" applyFill="1" applyBorder="1" applyAlignment="1">
      <alignment horizontal="left" vertical="top" wrapText="1"/>
    </xf>
    <xf numFmtId="0" fontId="24" fillId="0" borderId="1" xfId="2" applyFont="1" applyFill="1" applyBorder="1" applyAlignment="1">
      <alignment horizontal="center" vertical="top" wrapText="1"/>
    </xf>
    <xf numFmtId="0" fontId="24" fillId="4" borderId="1" xfId="1" applyFont="1" applyFill="1" applyBorder="1" applyAlignment="1">
      <alignment vertical="top" wrapText="1"/>
    </xf>
    <xf numFmtId="0" fontId="24" fillId="4" borderId="1" xfId="2" applyFont="1" applyFill="1" applyBorder="1" applyAlignment="1">
      <alignment horizontal="left" vertical="top" wrapText="1"/>
    </xf>
    <xf numFmtId="49" fontId="24" fillId="0" borderId="1" xfId="2" applyNumberFormat="1" applyFont="1" applyFill="1" applyBorder="1" applyAlignment="1">
      <alignment horizontal="left" vertical="top" wrapText="1"/>
    </xf>
    <xf numFmtId="49" fontId="24" fillId="4" borderId="1" xfId="2" applyNumberFormat="1" applyFont="1" applyFill="1" applyBorder="1" applyAlignment="1">
      <alignment horizontal="left" vertical="top" wrapText="1"/>
    </xf>
    <xf numFmtId="0" fontId="24" fillId="4" borderId="1" xfId="4" applyFont="1" applyFill="1" applyBorder="1" applyAlignment="1">
      <alignment vertical="top" wrapText="1"/>
    </xf>
    <xf numFmtId="49" fontId="29" fillId="3" borderId="1" xfId="2" applyNumberFormat="1" applyFont="1" applyFill="1" applyBorder="1" applyAlignment="1">
      <alignment horizontal="center" vertical="top" wrapText="1"/>
    </xf>
    <xf numFmtId="49" fontId="24" fillId="0" borderId="0" xfId="2" applyNumberFormat="1" applyFont="1" applyFill="1" applyAlignment="1">
      <alignment horizontal="center" vertical="top" wrapText="1"/>
    </xf>
    <xf numFmtId="0" fontId="24" fillId="0" borderId="0" xfId="2" applyFont="1" applyFill="1" applyAlignment="1">
      <alignment horizontal="center" vertical="top" wrapText="1"/>
    </xf>
    <xf numFmtId="0" fontId="24" fillId="4" borderId="0" xfId="2" applyFont="1" applyFill="1" applyAlignment="1">
      <alignment horizontal="center" vertical="top" wrapText="1"/>
    </xf>
    <xf numFmtId="0" fontId="21" fillId="0" borderId="2" xfId="1" applyFont="1" applyFill="1" applyBorder="1" applyAlignment="1">
      <alignment horizontal="center" vertical="top" wrapText="1"/>
    </xf>
    <xf numFmtId="49" fontId="21" fillId="0" borderId="2" xfId="1" applyNumberFormat="1" applyFont="1" applyFill="1" applyBorder="1" applyAlignment="1">
      <alignment horizontal="center" vertical="top" wrapText="1"/>
    </xf>
    <xf numFmtId="0" fontId="21" fillId="0" borderId="4" xfId="1" applyFont="1" applyFill="1" applyBorder="1" applyAlignment="1">
      <alignment horizontal="center" vertical="top" wrapText="1"/>
    </xf>
    <xf numFmtId="0" fontId="21" fillId="0" borderId="6" xfId="1" applyFont="1" applyFill="1" applyBorder="1" applyAlignment="1">
      <alignment horizontal="left" vertical="top" wrapText="1"/>
    </xf>
    <xf numFmtId="0" fontId="25" fillId="2" borderId="1" xfId="1" applyFont="1" applyFill="1" applyBorder="1" applyAlignment="1">
      <alignment horizontal="left" vertical="top" wrapText="1"/>
    </xf>
    <xf numFmtId="49" fontId="24" fillId="0" borderId="1" xfId="2" applyNumberFormat="1" applyFont="1" applyFill="1" applyBorder="1" applyAlignment="1">
      <alignment horizontal="center" vertical="top" wrapText="1"/>
    </xf>
    <xf numFmtId="49" fontId="27" fillId="3" borderId="1" xfId="2" applyNumberFormat="1" applyFont="1" applyFill="1" applyBorder="1" applyAlignment="1">
      <alignment horizontal="center" vertical="top" wrapText="1"/>
    </xf>
    <xf numFmtId="0" fontId="24" fillId="0" borderId="1" xfId="2" applyFont="1" applyFill="1" applyBorder="1" applyAlignment="1">
      <alignment horizontal="center" vertical="top" wrapText="1"/>
    </xf>
    <xf numFmtId="0" fontId="21" fillId="0" borderId="1" xfId="113" applyFont="1" applyFill="1" applyBorder="1" applyAlignment="1">
      <alignment horizontal="left" vertical="top" wrapText="1"/>
    </xf>
    <xf numFmtId="0" fontId="20" fillId="0" borderId="8" xfId="1" applyFont="1" applyFill="1" applyBorder="1" applyAlignment="1">
      <alignment horizontal="center" vertical="top" wrapText="1"/>
    </xf>
    <xf numFmtId="49" fontId="25" fillId="2" borderId="0" xfId="1" applyNumberFormat="1" applyFont="1" applyFill="1" applyAlignment="1">
      <alignment horizontal="center" vertical="top" wrapText="1"/>
    </xf>
    <xf numFmtId="49" fontId="21" fillId="2" borderId="1" xfId="1" applyNumberFormat="1" applyFont="1" applyFill="1" applyBorder="1" applyAlignment="1">
      <alignment horizontal="center" vertical="top" wrapText="1"/>
    </xf>
    <xf numFmtId="0" fontId="21" fillId="2" borderId="0" xfId="1" applyFont="1" applyFill="1" applyAlignment="1">
      <alignment vertical="top" wrapText="1"/>
    </xf>
    <xf numFmtId="0" fontId="21" fillId="0" borderId="1" xfId="183" applyFont="1" applyFill="1" applyBorder="1" applyAlignment="1">
      <alignment horizontal="left" vertical="top" wrapText="1"/>
    </xf>
    <xf numFmtId="0" fontId="21" fillId="0" borderId="1" xfId="183" applyFont="1" applyFill="1" applyBorder="1" applyAlignment="1">
      <alignment horizontal="left" vertical="top" wrapText="1"/>
    </xf>
    <xf numFmtId="0" fontId="20" fillId="0" borderId="6" xfId="1" applyFont="1" applyFill="1" applyBorder="1" applyAlignment="1">
      <alignment horizontal="center" vertical="top" wrapText="1"/>
    </xf>
    <xf numFmtId="49" fontId="21" fillId="0" borderId="1" xfId="183" applyNumberFormat="1" applyFont="1" applyFill="1" applyBorder="1" applyAlignment="1">
      <alignment horizontal="left" vertical="top" wrapText="1"/>
    </xf>
    <xf numFmtId="0" fontId="21" fillId="0" borderId="1" xfId="183" applyFont="1" applyFill="1" applyBorder="1" applyAlignment="1">
      <alignment horizontal="left" vertical="top" wrapText="1"/>
    </xf>
    <xf numFmtId="0" fontId="21" fillId="0" borderId="1" xfId="183" applyFont="1" applyFill="1" applyBorder="1" applyAlignment="1">
      <alignment horizontal="left" vertical="top" wrapText="1"/>
    </xf>
    <xf numFmtId="49" fontId="21" fillId="0" borderId="1" xfId="183" applyNumberFormat="1" applyFont="1" applyFill="1" applyBorder="1" applyAlignment="1">
      <alignment horizontal="left" vertical="top" wrapText="1"/>
    </xf>
    <xf numFmtId="0" fontId="21" fillId="0" borderId="1" xfId="183" applyFont="1" applyFill="1" applyBorder="1" applyAlignment="1">
      <alignment horizontal="left" vertical="top" wrapText="1"/>
    </xf>
    <xf numFmtId="49" fontId="21" fillId="0" borderId="1" xfId="183" applyNumberFormat="1" applyFont="1" applyFill="1" applyBorder="1" applyAlignment="1">
      <alignment horizontal="left" vertical="top" wrapText="1"/>
    </xf>
    <xf numFmtId="0" fontId="21" fillId="0" borderId="1" xfId="183" applyFont="1" applyFill="1" applyBorder="1" applyAlignment="1">
      <alignment horizontal="left" vertical="top" wrapText="1"/>
    </xf>
    <xf numFmtId="0" fontId="27" fillId="5" borderId="1" xfId="3" applyFont="1" applyFill="1" applyBorder="1" applyAlignment="1">
      <alignment horizontal="left" vertical="top" wrapText="1"/>
    </xf>
    <xf numFmtId="49" fontId="24" fillId="0" borderId="1" xfId="2" applyNumberFormat="1" applyFont="1" applyFill="1" applyBorder="1" applyAlignment="1">
      <alignment horizontal="center" vertical="top" wrapText="1"/>
    </xf>
    <xf numFmtId="0" fontId="24" fillId="0" borderId="1" xfId="2" applyFont="1" applyFill="1" applyBorder="1" applyAlignment="1">
      <alignment horizontal="left" vertical="top" wrapText="1"/>
    </xf>
    <xf numFmtId="49" fontId="20" fillId="0" borderId="6" xfId="2" applyNumberFormat="1" applyFont="1" applyFill="1" applyBorder="1" applyAlignment="1">
      <alignment horizontal="center" vertical="top" wrapText="1"/>
    </xf>
    <xf numFmtId="164" fontId="34" fillId="0" borderId="1" xfId="6" applyNumberFormat="1" applyFont="1" applyFill="1" applyBorder="1" applyAlignment="1">
      <alignment horizontal="left" vertical="top" wrapText="1"/>
    </xf>
    <xf numFmtId="0" fontId="34" fillId="0" borderId="0" xfId="3" applyFont="1" applyFill="1" applyAlignment="1">
      <alignment vertical="top" wrapText="1"/>
    </xf>
    <xf numFmtId="164" fontId="20" fillId="0" borderId="6" xfId="3" applyNumberFormat="1" applyFont="1" applyFill="1" applyBorder="1" applyAlignment="1">
      <alignment horizontal="center" vertical="top" wrapText="1"/>
    </xf>
    <xf numFmtId="0" fontId="20" fillId="0" borderId="1" xfId="226" applyFont="1" applyFill="1" applyBorder="1" applyAlignment="1">
      <alignment horizontal="left" vertical="top" wrapText="1"/>
    </xf>
    <xf numFmtId="0" fontId="20" fillId="4" borderId="0" xfId="2" applyFont="1" applyFill="1" applyAlignment="1">
      <alignment vertical="top" wrapText="1"/>
    </xf>
    <xf numFmtId="0" fontId="20" fillId="3" borderId="0" xfId="2" applyFont="1" applyFill="1" applyAlignment="1">
      <alignment vertical="top" wrapText="1"/>
    </xf>
    <xf numFmtId="0" fontId="20" fillId="0" borderId="6" xfId="294" applyFont="1" applyFill="1" applyBorder="1" applyAlignment="1">
      <alignment horizontal="left" vertical="top" wrapText="1"/>
    </xf>
    <xf numFmtId="0" fontId="20" fillId="0" borderId="6" xfId="3" applyFont="1" applyFill="1" applyBorder="1" applyAlignment="1">
      <alignment horizontal="center" vertical="top" wrapText="1"/>
    </xf>
    <xf numFmtId="0" fontId="21" fillId="0" borderId="6" xfId="2" applyFont="1" applyFill="1" applyBorder="1" applyAlignment="1">
      <alignment horizontal="center" vertical="top" wrapText="1"/>
    </xf>
    <xf numFmtId="49" fontId="20" fillId="0" borderId="6" xfId="3" applyNumberFormat="1" applyFont="1" applyFill="1" applyBorder="1" applyAlignment="1">
      <alignment horizontal="center" vertical="top" wrapText="1"/>
    </xf>
    <xf numFmtId="0" fontId="20" fillId="0" borderId="7" xfId="1" applyFont="1" applyFill="1" applyBorder="1" applyAlignment="1">
      <alignment horizontal="center" vertical="top" wrapText="1"/>
    </xf>
    <xf numFmtId="0" fontId="20" fillId="0" borderId="1" xfId="294"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294" applyFont="1" applyFill="1" applyBorder="1" applyAlignment="1">
      <alignment horizontal="left" vertical="top" wrapText="1"/>
    </xf>
    <xf numFmtId="0" fontId="20" fillId="0" borderId="1" xfId="294" applyFont="1" applyFill="1" applyBorder="1" applyAlignment="1">
      <alignment horizontal="left" vertical="top" wrapText="1"/>
    </xf>
    <xf numFmtId="0" fontId="20" fillId="0" borderId="1" xfId="294" applyFont="1" applyFill="1" applyBorder="1" applyAlignment="1">
      <alignment horizontal="left" vertical="top" wrapText="1"/>
    </xf>
    <xf numFmtId="0" fontId="20" fillId="0" borderId="1" xfId="294" applyFont="1" applyFill="1" applyBorder="1" applyAlignment="1">
      <alignment vertical="top" wrapText="1"/>
    </xf>
    <xf numFmtId="0" fontId="20" fillId="0" borderId="6" xfId="294" applyFont="1" applyFill="1" applyBorder="1" applyAlignment="1">
      <alignment horizontal="left" vertical="top" wrapText="1"/>
    </xf>
    <xf numFmtId="0" fontId="20" fillId="0" borderId="8" xfId="294" applyFont="1" applyFill="1" applyBorder="1" applyAlignment="1">
      <alignment horizontal="left" vertical="top" wrapText="1"/>
    </xf>
    <xf numFmtId="0" fontId="20" fillId="0" borderId="6" xfId="3" applyFont="1" applyFill="1" applyBorder="1" applyAlignment="1">
      <alignment horizontal="left" vertical="top" wrapText="1"/>
    </xf>
    <xf numFmtId="0" fontId="24" fillId="0" borderId="1" xfId="2" applyFont="1" applyFill="1" applyBorder="1" applyAlignment="1">
      <alignment horizontal="left" vertical="top" wrapText="1"/>
    </xf>
    <xf numFmtId="49" fontId="24" fillId="0" borderId="1" xfId="2" applyNumberFormat="1" applyFont="1" applyFill="1" applyBorder="1" applyAlignment="1">
      <alignment horizontal="center" vertical="top" wrapText="1"/>
    </xf>
    <xf numFmtId="49" fontId="27" fillId="3" borderId="1" xfId="2" applyNumberFormat="1" applyFont="1" applyFill="1" applyBorder="1" applyAlignment="1">
      <alignment horizontal="center" vertical="top" wrapText="1"/>
    </xf>
    <xf numFmtId="0" fontId="27" fillId="0" borderId="0" xfId="3" applyFont="1" applyFill="1" applyAlignment="1">
      <alignment vertical="top" wrapText="1"/>
    </xf>
    <xf numFmtId="49" fontId="27" fillId="5" borderId="6" xfId="3" applyNumberFormat="1" applyFont="1" applyFill="1" applyBorder="1" applyAlignment="1">
      <alignment horizontal="center" vertical="center" wrapText="1"/>
    </xf>
    <xf numFmtId="49" fontId="27" fillId="5" borderId="6" xfId="3" applyNumberFormat="1" applyFont="1" applyFill="1" applyBorder="1" applyAlignment="1">
      <alignment vertical="top" wrapText="1"/>
    </xf>
    <xf numFmtId="0" fontId="20" fillId="0" borderId="1" xfId="3" applyFont="1" applyFill="1" applyBorder="1" applyAlignment="1">
      <alignment vertical="top" wrapText="1"/>
    </xf>
    <xf numFmtId="0" fontId="20" fillId="5" borderId="1" xfId="3" applyFont="1" applyFill="1" applyBorder="1" applyAlignment="1">
      <alignment horizontal="center" vertical="top" wrapText="1"/>
    </xf>
    <xf numFmtId="0" fontId="20" fillId="5" borderId="1" xfId="3" applyFont="1" applyFill="1" applyBorder="1" applyAlignment="1">
      <alignment vertical="top" wrapText="1"/>
    </xf>
    <xf numFmtId="0" fontId="20" fillId="0" borderId="0" xfId="3" applyFont="1" applyFill="1" applyBorder="1" applyAlignment="1">
      <alignment horizontal="center" vertical="top" wrapText="1"/>
    </xf>
    <xf numFmtId="0" fontId="27" fillId="5" borderId="1" xfId="3" applyFont="1" applyFill="1" applyBorder="1" applyAlignment="1">
      <alignment vertical="top" wrapText="1"/>
    </xf>
    <xf numFmtId="0" fontId="20" fillId="0" borderId="0" xfId="3" applyFont="1" applyFill="1" applyBorder="1" applyAlignment="1">
      <alignment vertical="top" wrapText="1"/>
    </xf>
    <xf numFmtId="49" fontId="21" fillId="0" borderId="1" xfId="3" applyNumberFormat="1" applyFont="1" applyFill="1" applyBorder="1" applyAlignment="1">
      <alignment horizontal="center" vertical="top" wrapText="1"/>
    </xf>
    <xf numFmtId="0" fontId="21" fillId="0" borderId="1" xfId="3" applyFont="1" applyFill="1" applyBorder="1" applyAlignment="1">
      <alignment horizontal="left" vertical="top" wrapText="1"/>
    </xf>
    <xf numFmtId="0" fontId="21" fillId="0" borderId="1" xfId="3" applyFont="1" applyFill="1" applyBorder="1" applyAlignment="1">
      <alignment horizontal="center" vertical="top" wrapText="1"/>
    </xf>
    <xf numFmtId="0" fontId="20" fillId="5" borderId="6" xfId="3" applyFont="1" applyFill="1" applyBorder="1" applyAlignment="1">
      <alignment horizontal="center" vertical="top" wrapText="1"/>
    </xf>
    <xf numFmtId="0" fontId="24" fillId="4" borderId="6" xfId="2" applyFont="1" applyFill="1" applyBorder="1" applyAlignment="1">
      <alignment horizontal="left" vertical="top" wrapText="1"/>
    </xf>
    <xf numFmtId="0" fontId="24" fillId="0" borderId="1" xfId="2" applyFont="1" applyFill="1" applyBorder="1" applyAlignment="1">
      <alignment vertical="top" wrapText="1"/>
    </xf>
    <xf numFmtId="49" fontId="35" fillId="0" borderId="1" xfId="2" applyNumberFormat="1" applyFont="1" applyFill="1" applyBorder="1" applyAlignment="1">
      <alignment horizontal="center" vertical="top" wrapText="1"/>
    </xf>
    <xf numFmtId="0" fontId="35" fillId="0" borderId="1" xfId="2" applyFont="1" applyFill="1" applyBorder="1" applyAlignment="1">
      <alignment horizontal="center" vertical="top" wrapText="1"/>
    </xf>
    <xf numFmtId="14" fontId="35" fillId="0" borderId="1" xfId="0" applyNumberFormat="1" applyFont="1" applyFill="1" applyBorder="1" applyAlignment="1">
      <alignment horizontal="center" vertical="top" wrapText="1"/>
    </xf>
    <xf numFmtId="0" fontId="36" fillId="0" borderId="1" xfId="0" applyFont="1" applyFill="1" applyBorder="1" applyAlignment="1">
      <alignment vertical="top"/>
    </xf>
    <xf numFmtId="0" fontId="36" fillId="0" borderId="1" xfId="0" applyFont="1" applyFill="1" applyBorder="1" applyAlignment="1">
      <alignment vertical="top" wrapText="1"/>
    </xf>
    <xf numFmtId="0" fontId="36" fillId="0" borderId="1" xfId="2" applyFont="1" applyFill="1" applyBorder="1" applyAlignment="1">
      <alignment horizontal="center" vertical="top" wrapText="1"/>
    </xf>
    <xf numFmtId="0" fontId="36" fillId="0" borderId="1" xfId="0" applyFont="1" applyFill="1" applyBorder="1" applyAlignment="1">
      <alignment horizontal="center" vertical="top" wrapText="1"/>
    </xf>
    <xf numFmtId="49" fontId="36" fillId="0" borderId="1" xfId="1" applyNumberFormat="1" applyFont="1" applyFill="1" applyBorder="1" applyAlignment="1">
      <alignment horizontal="center" vertical="top" wrapText="1"/>
    </xf>
    <xf numFmtId="0" fontId="36" fillId="4" borderId="1" xfId="0" applyFont="1" applyFill="1" applyBorder="1" applyAlignment="1">
      <alignment horizontal="left" vertical="top" wrapText="1"/>
    </xf>
    <xf numFmtId="49" fontId="27" fillId="5" borderId="8" xfId="3" applyNumberFormat="1" applyFont="1" applyFill="1" applyBorder="1" applyAlignment="1">
      <alignment horizontal="center" vertical="top" wrapText="1"/>
    </xf>
    <xf numFmtId="49" fontId="25" fillId="2" borderId="1" xfId="1" applyNumberFormat="1" applyFont="1" applyFill="1" applyBorder="1" applyAlignment="1" applyProtection="1">
      <alignment horizontal="center" vertical="top" wrapText="1"/>
      <protection locked="0"/>
    </xf>
    <xf numFmtId="49" fontId="21" fillId="0" borderId="6" xfId="1" applyNumberFormat="1" applyFont="1" applyFill="1" applyBorder="1" applyAlignment="1">
      <alignment horizontal="left" vertical="top" wrapText="1"/>
    </xf>
    <xf numFmtId="49" fontId="21" fillId="0" borderId="7" xfId="1" applyNumberFormat="1" applyFont="1" applyFill="1" applyBorder="1" applyAlignment="1">
      <alignment horizontal="left" vertical="center" wrapText="1"/>
    </xf>
    <xf numFmtId="49" fontId="21" fillId="0" borderId="7" xfId="1" applyNumberFormat="1" applyFont="1" applyFill="1" applyBorder="1" applyAlignment="1">
      <alignment horizontal="left" vertical="top" wrapText="1"/>
    </xf>
    <xf numFmtId="49" fontId="21" fillId="0" borderId="6" xfId="1" applyNumberFormat="1" applyFont="1" applyFill="1" applyBorder="1" applyAlignment="1">
      <alignment vertical="top" wrapText="1"/>
    </xf>
    <xf numFmtId="49" fontId="21" fillId="0" borderId="7" xfId="1" applyNumberFormat="1" applyFont="1" applyFill="1" applyBorder="1" applyAlignment="1">
      <alignment vertical="top" wrapText="1"/>
    </xf>
    <xf numFmtId="49" fontId="21" fillId="0" borderId="8" xfId="1" applyNumberFormat="1" applyFont="1" applyFill="1" applyBorder="1" applyAlignment="1">
      <alignment horizontal="left" vertical="top" wrapText="1"/>
    </xf>
    <xf numFmtId="0" fontId="21" fillId="0" borderId="7" xfId="1" applyFont="1" applyFill="1" applyBorder="1" applyAlignment="1">
      <alignment horizontal="left" vertical="top" wrapText="1"/>
    </xf>
    <xf numFmtId="0" fontId="21" fillId="0" borderId="8" xfId="1" applyFont="1" applyFill="1" applyBorder="1" applyAlignment="1">
      <alignment horizontal="left" vertical="top" wrapText="1"/>
    </xf>
    <xf numFmtId="0" fontId="21" fillId="0" borderId="6" xfId="1" applyFont="1" applyFill="1" applyBorder="1" applyAlignment="1">
      <alignment vertical="top" wrapText="1"/>
    </xf>
    <xf numFmtId="49" fontId="21" fillId="0" borderId="6" xfId="183" applyNumberFormat="1" applyFont="1" applyFill="1" applyBorder="1" applyAlignment="1">
      <alignment horizontal="left" vertical="top" wrapText="1"/>
    </xf>
    <xf numFmtId="49" fontId="21" fillId="0" borderId="1" xfId="183" applyNumberFormat="1" applyFont="1" applyFill="1" applyBorder="1" applyAlignment="1">
      <alignment vertical="top" wrapText="1"/>
    </xf>
    <xf numFmtId="0" fontId="21" fillId="4" borderId="6" xfId="1" applyFont="1" applyFill="1" applyBorder="1" applyAlignment="1">
      <alignment horizontal="left" vertical="center" wrapText="1"/>
    </xf>
    <xf numFmtId="49" fontId="21" fillId="0" borderId="7" xfId="183" applyNumberFormat="1" applyFont="1" applyFill="1" applyBorder="1" applyAlignment="1">
      <alignment horizontal="left" vertical="top" wrapText="1"/>
    </xf>
    <xf numFmtId="49" fontId="20" fillId="0" borderId="1" xfId="3" applyNumberFormat="1" applyFont="1" applyFill="1" applyBorder="1" applyAlignment="1">
      <alignment horizontal="left" vertical="top" wrapText="1"/>
    </xf>
    <xf numFmtId="49" fontId="21" fillId="0" borderId="1" xfId="3" applyNumberFormat="1" applyFont="1" applyFill="1" applyBorder="1" applyAlignment="1">
      <alignment horizontal="left" vertical="top" wrapText="1"/>
    </xf>
    <xf numFmtId="0" fontId="20" fillId="0" borderId="7" xfId="0" applyFont="1" applyFill="1" applyBorder="1" applyAlignment="1">
      <alignment horizontal="left" vertical="top" wrapText="1"/>
    </xf>
    <xf numFmtId="0" fontId="20" fillId="4" borderId="1" xfId="3" applyFont="1" applyFill="1" applyBorder="1" applyAlignment="1">
      <alignment horizontal="center" vertical="top" wrapText="1"/>
    </xf>
    <xf numFmtId="49" fontId="24" fillId="0" borderId="1" xfId="2" applyNumberFormat="1" applyFont="1" applyFill="1" applyBorder="1" applyAlignment="1">
      <alignment horizontal="center" wrapText="1"/>
    </xf>
    <xf numFmtId="0" fontId="24" fillId="0" borderId="1" xfId="0" applyFont="1" applyFill="1" applyBorder="1" applyAlignment="1">
      <alignment vertical="top" wrapText="1"/>
    </xf>
    <xf numFmtId="49" fontId="24" fillId="0" borderId="6" xfId="2" applyNumberFormat="1" applyFont="1" applyFill="1" applyBorder="1" applyAlignment="1">
      <alignment horizontal="center" vertical="top" wrapText="1"/>
    </xf>
    <xf numFmtId="0" fontId="24" fillId="0" borderId="6" xfId="2" applyFont="1" applyFill="1" applyBorder="1" applyAlignment="1">
      <alignment horizontal="left" vertical="top" wrapText="1"/>
    </xf>
    <xf numFmtId="0" fontId="20" fillId="0" borderId="1" xfId="4" applyFont="1" applyBorder="1" applyAlignment="1">
      <alignment vertical="top" wrapText="1"/>
    </xf>
    <xf numFmtId="0" fontId="21" fillId="0" borderId="1" xfId="0" applyFont="1" applyBorder="1" applyAlignment="1">
      <alignment horizontal="left" vertical="top" wrapText="1"/>
    </xf>
    <xf numFmtId="0" fontId="24" fillId="4" borderId="6" xfId="336" applyFont="1" applyFill="1" applyBorder="1" applyAlignment="1">
      <alignment horizontal="left" vertical="top" wrapText="1"/>
    </xf>
    <xf numFmtId="0" fontId="36" fillId="4" borderId="1" xfId="0" applyFont="1" applyFill="1" applyBorder="1" applyAlignment="1">
      <alignment vertical="top" wrapText="1"/>
    </xf>
    <xf numFmtId="0" fontId="24" fillId="4" borderId="1" xfId="338" applyFont="1" applyFill="1" applyBorder="1" applyAlignment="1">
      <alignment vertical="top" wrapText="1"/>
    </xf>
    <xf numFmtId="0" fontId="24" fillId="4" borderId="1" xfId="338" applyFont="1" applyFill="1" applyBorder="1" applyAlignment="1">
      <alignment vertical="top" wrapText="1"/>
    </xf>
    <xf numFmtId="0" fontId="24" fillId="4" borderId="1" xfId="338" applyFont="1" applyFill="1" applyBorder="1" applyAlignment="1">
      <alignment vertical="top" wrapText="1"/>
    </xf>
    <xf numFmtId="49" fontId="24" fillId="4" borderId="1" xfId="336" applyNumberFormat="1" applyFont="1" applyFill="1" applyBorder="1" applyAlignment="1">
      <alignment horizontal="left" vertical="top" wrapText="1"/>
    </xf>
    <xf numFmtId="49" fontId="24" fillId="4" borderId="1" xfId="336" applyNumberFormat="1" applyFont="1" applyFill="1" applyBorder="1" applyAlignment="1">
      <alignment horizontal="left" vertical="top" wrapText="1"/>
    </xf>
    <xf numFmtId="49" fontId="21" fillId="4" borderId="1" xfId="668" applyNumberFormat="1" applyFont="1" applyFill="1" applyBorder="1" applyAlignment="1">
      <alignment horizontal="left" vertical="top" wrapText="1"/>
    </xf>
    <xf numFmtId="0" fontId="20" fillId="4" borderId="1" xfId="668" applyFont="1" applyFill="1" applyBorder="1" applyAlignment="1">
      <alignment vertical="top" wrapText="1"/>
    </xf>
    <xf numFmtId="0" fontId="20" fillId="4" borderId="1" xfId="668" applyFont="1" applyFill="1" applyBorder="1" applyAlignment="1">
      <alignment vertical="top" wrapText="1"/>
    </xf>
    <xf numFmtId="0" fontId="20" fillId="4" borderId="1" xfId="668" applyFont="1" applyFill="1" applyBorder="1" applyAlignment="1">
      <alignment vertical="top" wrapText="1"/>
    </xf>
    <xf numFmtId="0" fontId="20" fillId="4" borderId="1" xfId="668" applyFont="1" applyFill="1" applyBorder="1" applyAlignment="1">
      <alignment vertical="top" wrapText="1"/>
    </xf>
    <xf numFmtId="0" fontId="20" fillId="4" borderId="1" xfId="668" applyFont="1" applyFill="1" applyBorder="1" applyAlignment="1">
      <alignment vertical="top" wrapText="1"/>
    </xf>
    <xf numFmtId="0" fontId="20" fillId="4" borderId="1" xfId="39" applyFont="1" applyFill="1" applyBorder="1" applyAlignment="1">
      <alignment vertical="top" wrapText="1"/>
    </xf>
    <xf numFmtId="4" fontId="20" fillId="0" borderId="1" xfId="4" applyNumberFormat="1" applyFont="1" applyFill="1" applyBorder="1" applyAlignment="1">
      <alignment vertical="top" wrapText="1"/>
    </xf>
    <xf numFmtId="0" fontId="24" fillId="4" borderId="1" xfId="781" applyFont="1" applyFill="1" applyBorder="1" applyAlignment="1">
      <alignment vertical="top" wrapText="1"/>
    </xf>
    <xf numFmtId="4" fontId="38" fillId="4" borderId="16" xfId="1445" applyNumberFormat="1" applyFont="1" applyFill="1" applyBorder="1" applyAlignment="1">
      <alignment horizontal="center" vertical="top" wrapText="1"/>
    </xf>
    <xf numFmtId="0" fontId="38" fillId="4" borderId="16" xfId="1445" applyFont="1" applyFill="1" applyBorder="1" applyAlignment="1">
      <alignment horizontal="center" vertical="top" wrapText="1"/>
    </xf>
    <xf numFmtId="0" fontId="21" fillId="0" borderId="1" xfId="1284"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1446" applyFont="1" applyFill="1" applyBorder="1" applyAlignment="1">
      <alignment vertical="top" wrapText="1"/>
    </xf>
    <xf numFmtId="0" fontId="20" fillId="6" borderId="1" xfId="0" applyFont="1" applyFill="1" applyBorder="1" applyAlignment="1">
      <alignment horizontal="left" vertical="top" wrapText="1"/>
    </xf>
    <xf numFmtId="0" fontId="21" fillId="4" borderId="1" xfId="0" applyFont="1" applyFill="1" applyBorder="1" applyAlignment="1">
      <alignment vertical="top" wrapText="1"/>
    </xf>
    <xf numFmtId="0" fontId="21" fillId="0" borderId="1" xfId="0" applyFont="1" applyBorder="1" applyAlignment="1">
      <alignment horizontal="justify" vertical="top" wrapText="1"/>
    </xf>
    <xf numFmtId="0" fontId="20" fillId="0" borderId="1" xfId="1668" applyFont="1" applyFill="1" applyBorder="1" applyAlignment="1">
      <alignment vertical="top" wrapText="1"/>
    </xf>
    <xf numFmtId="0" fontId="20" fillId="0" borderId="1" xfId="1668" applyFont="1" applyFill="1" applyBorder="1" applyAlignment="1">
      <alignment vertical="top" wrapText="1"/>
    </xf>
    <xf numFmtId="0" fontId="20" fillId="0" borderId="1" xfId="1448" applyFont="1" applyFill="1" applyBorder="1" applyAlignment="1">
      <alignment horizontal="center" vertical="top" wrapText="1"/>
    </xf>
    <xf numFmtId="0" fontId="20" fillId="0" borderId="1" xfId="1779" applyFont="1" applyFill="1" applyBorder="1" applyAlignment="1">
      <alignment vertical="top" wrapText="1"/>
    </xf>
    <xf numFmtId="0" fontId="20" fillId="0" borderId="1" xfId="1781" applyFont="1" applyFill="1" applyBorder="1" applyAlignment="1">
      <alignment horizontal="left" vertical="top" wrapText="1"/>
    </xf>
    <xf numFmtId="0" fontId="20" fillId="4" borderId="1" xfId="1849" applyFont="1" applyFill="1" applyBorder="1" applyAlignment="1">
      <alignment vertical="top" wrapText="1"/>
    </xf>
    <xf numFmtId="0" fontId="20" fillId="4" borderId="1" xfId="1843" applyFont="1" applyFill="1" applyBorder="1" applyAlignment="1">
      <alignment horizontal="left" vertical="top" wrapText="1"/>
    </xf>
    <xf numFmtId="0" fontId="21" fillId="4" borderId="1" xfId="0" applyFont="1" applyFill="1" applyBorder="1" applyAlignment="1">
      <alignment horizontal="justify" vertical="top" wrapText="1"/>
    </xf>
    <xf numFmtId="0" fontId="20" fillId="4" borderId="1" xfId="1779" applyFont="1" applyFill="1" applyBorder="1" applyAlignment="1">
      <alignment horizontal="left" vertical="top" wrapText="1"/>
    </xf>
    <xf numFmtId="3" fontId="20" fillId="4" borderId="1" xfId="1781" applyNumberFormat="1" applyFont="1" applyFill="1" applyBorder="1" applyAlignment="1">
      <alignment horizontal="center" vertical="top" wrapText="1"/>
    </xf>
    <xf numFmtId="1" fontId="20" fillId="4" borderId="1" xfId="1781" applyNumberFormat="1" applyFont="1" applyFill="1" applyBorder="1" applyAlignment="1">
      <alignment horizontal="center" vertical="top" wrapText="1"/>
    </xf>
    <xf numFmtId="0" fontId="24" fillId="4" borderId="1" xfId="1954" applyFont="1" applyFill="1" applyBorder="1" applyAlignment="1">
      <alignment vertical="top" wrapText="1"/>
    </xf>
    <xf numFmtId="0" fontId="20" fillId="4" borderId="1" xfId="1" applyFont="1" applyFill="1" applyBorder="1" applyAlignment="1">
      <alignment horizontal="left" vertical="top" wrapText="1"/>
    </xf>
    <xf numFmtId="0" fontId="20" fillId="4" borderId="1" xfId="2001" applyFont="1" applyFill="1" applyBorder="1" applyAlignment="1">
      <alignment vertical="top" wrapText="1"/>
    </xf>
    <xf numFmtId="0" fontId="20" fillId="0" borderId="1" xfId="1779" applyFont="1" applyFill="1" applyBorder="1" applyAlignment="1">
      <alignment vertical="top" wrapText="1"/>
    </xf>
    <xf numFmtId="0" fontId="20" fillId="4" borderId="1" xfId="1782" applyFont="1" applyFill="1" applyBorder="1" applyAlignment="1">
      <alignment vertical="top" wrapText="1"/>
    </xf>
    <xf numFmtId="0" fontId="20" fillId="4" borderId="1" xfId="0" applyFont="1" applyFill="1" applyBorder="1" applyAlignment="1">
      <alignment horizontal="left" vertical="top" wrapText="1"/>
    </xf>
    <xf numFmtId="0" fontId="20" fillId="4" borderId="1" xfId="0" applyFont="1" applyFill="1" applyBorder="1" applyAlignment="1">
      <alignment vertical="top" wrapText="1"/>
    </xf>
    <xf numFmtId="0" fontId="20" fillId="4" borderId="1" xfId="1784" applyFont="1" applyFill="1" applyBorder="1" applyAlignment="1">
      <alignment vertical="top" wrapText="1"/>
    </xf>
    <xf numFmtId="0" fontId="20" fillId="4" borderId="1" xfId="1849" applyFont="1" applyFill="1" applyBorder="1" applyAlignment="1">
      <alignment vertical="top" wrapText="1"/>
    </xf>
    <xf numFmtId="0" fontId="24" fillId="4" borderId="1" xfId="1782" applyFont="1" applyFill="1" applyBorder="1" applyAlignment="1">
      <alignment vertical="top" wrapText="1"/>
    </xf>
    <xf numFmtId="0" fontId="20" fillId="4" borderId="1" xfId="0" applyFont="1" applyFill="1" applyBorder="1" applyAlignment="1">
      <alignment horizontal="justify" vertical="top" wrapText="1"/>
    </xf>
    <xf numFmtId="0" fontId="24" fillId="4" borderId="1" xfId="336" applyFont="1" applyFill="1" applyBorder="1" applyAlignment="1">
      <alignment horizontal="left" vertical="top" wrapText="1"/>
    </xf>
    <xf numFmtId="0" fontId="24" fillId="0" borderId="1" xfId="2" applyFont="1" applyFill="1" applyBorder="1" applyAlignment="1">
      <alignment horizontal="left" vertical="top" wrapText="1"/>
    </xf>
    <xf numFmtId="49" fontId="24" fillId="0" borderId="1" xfId="2" applyNumberFormat="1" applyFont="1" applyFill="1" applyBorder="1" applyAlignment="1">
      <alignment horizontal="center" vertical="top" wrapText="1"/>
    </xf>
    <xf numFmtId="0" fontId="24" fillId="0" borderId="1" xfId="2" applyFont="1" applyFill="1" applyBorder="1" applyAlignment="1">
      <alignment horizontal="center" vertical="top" wrapText="1"/>
    </xf>
    <xf numFmtId="0" fontId="20" fillId="0" borderId="1" xfId="6" applyFont="1" applyFill="1" applyBorder="1" applyAlignment="1">
      <alignment vertical="top" wrapText="1"/>
    </xf>
    <xf numFmtId="0" fontId="20" fillId="0" borderId="6" xfId="3" applyFont="1" applyFill="1" applyBorder="1" applyAlignment="1">
      <alignment horizontal="center" vertical="top" wrapText="1"/>
    </xf>
    <xf numFmtId="49" fontId="20" fillId="0" borderId="6" xfId="3" applyNumberFormat="1" applyFont="1" applyFill="1" applyBorder="1" applyAlignment="1">
      <alignment horizontal="center" vertical="top" wrapText="1"/>
    </xf>
    <xf numFmtId="0" fontId="20" fillId="0" borderId="6" xfId="3" applyFont="1" applyFill="1" applyBorder="1" applyAlignment="1">
      <alignment horizontal="left" vertical="top" wrapText="1"/>
    </xf>
    <xf numFmtId="0" fontId="20" fillId="0" borderId="7" xfId="3" applyFont="1" applyFill="1" applyBorder="1" applyAlignment="1">
      <alignment horizontal="left" vertical="top" wrapText="1"/>
    </xf>
    <xf numFmtId="0" fontId="20" fillId="0" borderId="8" xfId="3" applyFont="1" applyFill="1" applyBorder="1" applyAlignment="1">
      <alignment horizontal="left" vertical="top" wrapText="1"/>
    </xf>
    <xf numFmtId="0" fontId="20" fillId="0" borderId="10" xfId="3" applyFont="1" applyFill="1" applyBorder="1" applyAlignment="1">
      <alignment horizontal="center" vertical="top" wrapText="1"/>
    </xf>
    <xf numFmtId="0" fontId="20" fillId="0" borderId="6" xfId="1448" applyFont="1" applyFill="1" applyBorder="1" applyAlignment="1">
      <alignment horizontal="center" vertical="top" wrapText="1"/>
    </xf>
    <xf numFmtId="0" fontId="21" fillId="0" borderId="4" xfId="3" applyFont="1" applyFill="1" applyBorder="1" applyAlignment="1">
      <alignment horizontal="center" vertical="top" wrapText="1"/>
    </xf>
    <xf numFmtId="0" fontId="21" fillId="0" borderId="0" xfId="0" applyFont="1" applyAlignment="1">
      <alignment vertical="top" wrapText="1"/>
    </xf>
    <xf numFmtId="0" fontId="24" fillId="0" borderId="1" xfId="2" applyFont="1" applyFill="1" applyBorder="1" applyAlignment="1">
      <alignment horizontal="center" vertical="center" wrapText="1"/>
    </xf>
    <xf numFmtId="49" fontId="24" fillId="0" borderId="8" xfId="2" applyNumberFormat="1" applyFont="1" applyFill="1" applyBorder="1" applyAlignment="1">
      <alignment horizontal="center" vertical="top" wrapText="1"/>
    </xf>
    <xf numFmtId="0" fontId="24" fillId="0" borderId="8" xfId="2" applyFont="1" applyFill="1" applyBorder="1" applyAlignment="1">
      <alignment horizontal="left" vertical="top" wrapText="1"/>
    </xf>
    <xf numFmtId="0" fontId="24" fillId="0" borderId="6" xfId="2" applyFont="1" applyFill="1" applyBorder="1" applyAlignment="1">
      <alignment horizontal="center" vertical="top" wrapText="1"/>
    </xf>
    <xf numFmtId="49" fontId="24" fillId="0" borderId="8" xfId="2" applyNumberFormat="1" applyFont="1" applyFill="1" applyBorder="1" applyAlignment="1">
      <alignment horizontal="center" vertical="center" wrapText="1"/>
    </xf>
    <xf numFmtId="0" fontId="24" fillId="4" borderId="8" xfId="338" applyFont="1" applyFill="1" applyBorder="1" applyAlignment="1">
      <alignment vertical="top" wrapText="1"/>
    </xf>
    <xf numFmtId="0" fontId="24" fillId="0" borderId="3" xfId="2" applyFont="1" applyFill="1" applyBorder="1" applyAlignment="1">
      <alignment vertical="top" wrapText="1"/>
    </xf>
    <xf numFmtId="49" fontId="24" fillId="4" borderId="1" xfId="1780" applyNumberFormat="1" applyFont="1" applyFill="1" applyBorder="1" applyAlignment="1">
      <alignment horizontal="left" vertical="top" wrapText="1"/>
    </xf>
    <xf numFmtId="0" fontId="24" fillId="4" borderId="1" xfId="2115" applyFont="1" applyFill="1" applyBorder="1" applyAlignment="1">
      <alignment vertical="top" wrapText="1"/>
    </xf>
    <xf numFmtId="49" fontId="40" fillId="4" borderId="1" xfId="336" applyNumberFormat="1" applyFont="1" applyFill="1" applyBorder="1" applyAlignment="1">
      <alignment horizontal="left" vertical="top" wrapText="1"/>
    </xf>
    <xf numFmtId="49" fontId="24" fillId="0" borderId="6" xfId="2" applyNumberFormat="1" applyFont="1" applyFill="1" applyBorder="1" applyAlignment="1">
      <alignment horizontal="left" vertical="top" wrapText="1"/>
    </xf>
    <xf numFmtId="0" fontId="20" fillId="3" borderId="1" xfId="2" applyFont="1" applyFill="1" applyBorder="1" applyAlignment="1">
      <alignment vertical="top" wrapText="1"/>
    </xf>
    <xf numFmtId="164" fontId="20" fillId="0" borderId="1" xfId="3" applyNumberFormat="1" applyFont="1" applyFill="1" applyBorder="1" applyAlignment="1" applyProtection="1">
      <alignment horizontal="center" vertical="top" wrapText="1"/>
      <protection locked="0"/>
    </xf>
    <xf numFmtId="0" fontId="21" fillId="0" borderId="8" xfId="2" applyFont="1" applyFill="1" applyBorder="1" applyAlignment="1">
      <alignment vertical="top" wrapText="1"/>
    </xf>
    <xf numFmtId="0" fontId="37" fillId="0" borderId="1" xfId="0" applyFont="1" applyBorder="1" applyAlignment="1">
      <alignment horizontal="left" vertical="top" wrapText="1"/>
    </xf>
    <xf numFmtId="0" fontId="41" fillId="4" borderId="1" xfId="0" applyFont="1" applyFill="1" applyBorder="1" applyAlignment="1">
      <alignment vertical="top" wrapText="1"/>
    </xf>
    <xf numFmtId="49" fontId="21" fillId="0" borderId="6" xfId="1" applyNumberFormat="1" applyFont="1" applyFill="1" applyBorder="1" applyAlignment="1">
      <alignment horizontal="center" vertical="top" wrapText="1"/>
    </xf>
    <xf numFmtId="49" fontId="21" fillId="0" borderId="8" xfId="1" applyNumberFormat="1" applyFont="1" applyFill="1" applyBorder="1" applyAlignment="1">
      <alignment horizontal="center" vertical="top" wrapText="1"/>
    </xf>
    <xf numFmtId="0" fontId="21" fillId="0" borderId="10" xfId="1" applyFont="1" applyFill="1" applyBorder="1" applyAlignment="1">
      <alignment horizontal="left" vertical="top" wrapText="1"/>
    </xf>
    <xf numFmtId="0" fontId="21" fillId="0" borderId="14" xfId="1" applyFont="1" applyFill="1" applyBorder="1" applyAlignment="1">
      <alignment horizontal="left" vertical="top" wrapText="1"/>
    </xf>
    <xf numFmtId="0" fontId="21" fillId="0" borderId="12" xfId="1" applyFont="1" applyFill="1" applyBorder="1" applyAlignment="1">
      <alignment horizontal="center" vertical="top" wrapText="1"/>
    </xf>
    <xf numFmtId="0" fontId="21" fillId="0" borderId="15" xfId="1" applyFont="1" applyFill="1" applyBorder="1" applyAlignment="1">
      <alignment horizontal="center" vertical="top" wrapText="1"/>
    </xf>
    <xf numFmtId="0" fontId="20" fillId="0" borderId="6" xfId="668" applyFont="1" applyFill="1" applyBorder="1" applyAlignment="1">
      <alignment horizontal="left" vertical="top" wrapText="1"/>
    </xf>
    <xf numFmtId="0" fontId="20" fillId="0" borderId="8" xfId="668" applyFont="1" applyFill="1" applyBorder="1" applyAlignment="1">
      <alignment horizontal="left" vertical="top" wrapText="1"/>
    </xf>
    <xf numFmtId="49" fontId="25" fillId="2" borderId="1" xfId="1" applyNumberFormat="1" applyFont="1" applyFill="1" applyBorder="1" applyAlignment="1">
      <alignment horizontal="left" vertical="top" wrapText="1"/>
    </xf>
    <xf numFmtId="0" fontId="21" fillId="0" borderId="6" xfId="1" applyFont="1" applyFill="1" applyBorder="1" applyAlignment="1">
      <alignment horizontal="center" vertical="top" wrapText="1"/>
    </xf>
    <xf numFmtId="0" fontId="21" fillId="0" borderId="8" xfId="1" applyFont="1" applyFill="1" applyBorder="1" applyAlignment="1">
      <alignment horizontal="center" vertical="top" wrapText="1"/>
    </xf>
    <xf numFmtId="0" fontId="20" fillId="4" borderId="6" xfId="0" applyFont="1" applyFill="1" applyBorder="1" applyAlignment="1">
      <alignment horizontal="left" vertical="top" wrapText="1"/>
    </xf>
    <xf numFmtId="0" fontId="20" fillId="4" borderId="8" xfId="0" applyFont="1" applyFill="1" applyBorder="1" applyAlignment="1">
      <alignment horizontal="left" vertical="top" wrapText="1"/>
    </xf>
    <xf numFmtId="49" fontId="21" fillId="0" borderId="7" xfId="1" applyNumberFormat="1" applyFont="1" applyFill="1" applyBorder="1" applyAlignment="1">
      <alignment horizontal="center" vertical="top" wrapText="1"/>
    </xf>
    <xf numFmtId="0" fontId="21" fillId="0" borderId="13" xfId="1" applyFont="1" applyFill="1" applyBorder="1" applyAlignment="1">
      <alignment horizontal="center" vertical="top" wrapText="1"/>
    </xf>
    <xf numFmtId="0" fontId="24" fillId="4" borderId="6" xfId="1843" applyFont="1" applyFill="1" applyBorder="1" applyAlignment="1">
      <alignment horizontal="left" vertical="top" wrapText="1"/>
    </xf>
    <xf numFmtId="0" fontId="24" fillId="4" borderId="8" xfId="1843" applyFont="1" applyFill="1" applyBorder="1" applyAlignment="1">
      <alignment horizontal="left" vertical="top" wrapText="1"/>
    </xf>
    <xf numFmtId="0" fontId="20" fillId="4" borderId="6" xfId="6" applyFont="1" applyFill="1" applyBorder="1" applyAlignment="1">
      <alignment horizontal="left" vertical="top" wrapText="1"/>
    </xf>
    <xf numFmtId="0" fontId="20" fillId="4" borderId="8" xfId="6" applyFont="1" applyFill="1" applyBorder="1" applyAlignment="1">
      <alignment horizontal="left" vertical="top" wrapText="1"/>
    </xf>
    <xf numFmtId="49" fontId="25" fillId="2" borderId="6" xfId="1" applyNumberFormat="1" applyFont="1" applyFill="1" applyBorder="1" applyAlignment="1">
      <alignment horizontal="left" vertical="top" wrapText="1"/>
    </xf>
    <xf numFmtId="0" fontId="21" fillId="0" borderId="11" xfId="1" applyFont="1" applyFill="1" applyBorder="1" applyAlignment="1">
      <alignment horizontal="left" vertical="top" wrapText="1"/>
    </xf>
    <xf numFmtId="0" fontId="20" fillId="0" borderId="6" xfId="2001" applyFont="1" applyFill="1" applyBorder="1" applyAlignment="1">
      <alignment horizontal="left" vertical="top" wrapText="1"/>
    </xf>
    <xf numFmtId="0" fontId="20" fillId="0" borderId="7" xfId="2001" applyFont="1" applyFill="1" applyBorder="1" applyAlignment="1">
      <alignment horizontal="left" vertical="top" wrapText="1"/>
    </xf>
    <xf numFmtId="0" fontId="20" fillId="0" borderId="8" xfId="2001" applyFont="1" applyFill="1" applyBorder="1" applyAlignment="1">
      <alignment horizontal="left" vertical="top" wrapText="1"/>
    </xf>
    <xf numFmtId="49" fontId="26" fillId="0" borderId="0" xfId="1" applyNumberFormat="1" applyFont="1" applyFill="1" applyAlignment="1">
      <alignment horizontal="center" vertical="top" wrapText="1"/>
    </xf>
    <xf numFmtId="49" fontId="25" fillId="0" borderId="1" xfId="1" applyNumberFormat="1" applyFont="1" applyFill="1" applyBorder="1" applyAlignment="1">
      <alignment horizontal="center" vertical="top" wrapText="1"/>
    </xf>
    <xf numFmtId="49" fontId="25" fillId="2" borderId="1" xfId="1" applyNumberFormat="1" applyFont="1" applyFill="1" applyBorder="1" applyAlignment="1" applyProtection="1">
      <alignment horizontal="left" vertical="top" wrapText="1"/>
      <protection locked="0"/>
    </xf>
    <xf numFmtId="0" fontId="25" fillId="2" borderId="1" xfId="1" applyFont="1" applyFill="1" applyBorder="1" applyAlignment="1">
      <alignment horizontal="left" vertical="top" wrapText="1"/>
    </xf>
    <xf numFmtId="49" fontId="21" fillId="0" borderId="10" xfId="1" applyNumberFormat="1" applyFont="1" applyFill="1" applyBorder="1" applyAlignment="1">
      <alignment horizontal="left" vertical="top" wrapText="1"/>
    </xf>
    <xf numFmtId="49" fontId="21" fillId="0" borderId="11" xfId="1" applyNumberFormat="1" applyFont="1" applyFill="1" applyBorder="1" applyAlignment="1">
      <alignment horizontal="left" vertical="top" wrapText="1"/>
    </xf>
    <xf numFmtId="49" fontId="21" fillId="0" borderId="14" xfId="1" applyNumberFormat="1" applyFont="1" applyFill="1" applyBorder="1" applyAlignment="1">
      <alignment horizontal="left" vertical="top" wrapText="1"/>
    </xf>
    <xf numFmtId="0" fontId="20" fillId="4" borderId="6" xfId="1" applyFont="1" applyFill="1" applyBorder="1" applyAlignment="1">
      <alignment horizontal="left" vertical="top" wrapText="1"/>
    </xf>
    <xf numFmtId="0" fontId="20" fillId="4" borderId="7" xfId="1" applyFont="1" applyFill="1" applyBorder="1" applyAlignment="1">
      <alignment horizontal="left" vertical="top" wrapText="1"/>
    </xf>
    <xf numFmtId="0" fontId="20" fillId="4" borderId="8" xfId="1" applyFont="1" applyFill="1" applyBorder="1" applyAlignment="1">
      <alignment horizontal="left" vertical="top" wrapText="1"/>
    </xf>
    <xf numFmtId="49" fontId="25" fillId="2" borderId="8" xfId="1" applyNumberFormat="1" applyFont="1" applyFill="1" applyBorder="1" applyAlignment="1">
      <alignment horizontal="left" vertical="top" wrapText="1"/>
    </xf>
    <xf numFmtId="0" fontId="25" fillId="2" borderId="8" xfId="1" applyFont="1" applyFill="1" applyBorder="1" applyAlignment="1">
      <alignment horizontal="left" vertical="top" wrapText="1"/>
    </xf>
    <xf numFmtId="0" fontId="21" fillId="4" borderId="10" xfId="1" applyFont="1" applyFill="1" applyBorder="1" applyAlignment="1">
      <alignment horizontal="left" vertical="top" wrapText="1"/>
    </xf>
    <xf numFmtId="0" fontId="21" fillId="4" borderId="11" xfId="1" applyFont="1" applyFill="1" applyBorder="1" applyAlignment="1">
      <alignment horizontal="left" vertical="top" wrapText="1"/>
    </xf>
    <xf numFmtId="0" fontId="21" fillId="4" borderId="14" xfId="1" applyFont="1" applyFill="1" applyBorder="1" applyAlignment="1">
      <alignment horizontal="left" vertical="top" wrapText="1"/>
    </xf>
    <xf numFmtId="0" fontId="20" fillId="4" borderId="7" xfId="0" applyFont="1" applyFill="1" applyBorder="1" applyAlignment="1">
      <alignment horizontal="left" vertical="top" wrapText="1"/>
    </xf>
    <xf numFmtId="0" fontId="25" fillId="2" borderId="9" xfId="1" applyFont="1" applyFill="1" applyBorder="1" applyAlignment="1">
      <alignment horizontal="left" vertical="top" wrapText="1"/>
    </xf>
    <xf numFmtId="0" fontId="21" fillId="2" borderId="9" xfId="1" applyFont="1" applyFill="1" applyBorder="1" applyAlignment="1">
      <alignment horizontal="left" vertical="top" wrapText="1"/>
    </xf>
    <xf numFmtId="0" fontId="25" fillId="2" borderId="6" xfId="1" applyFont="1" applyFill="1" applyBorder="1" applyAlignment="1">
      <alignment horizontal="left" vertical="top" wrapText="1"/>
    </xf>
    <xf numFmtId="49" fontId="21" fillId="0" borderId="10" xfId="183" applyNumberFormat="1" applyFont="1" applyFill="1" applyBorder="1" applyAlignment="1">
      <alignment horizontal="left" vertical="top" wrapText="1"/>
    </xf>
    <xf numFmtId="49" fontId="21" fillId="0" borderId="14" xfId="183" applyNumberFormat="1" applyFont="1" applyFill="1" applyBorder="1" applyAlignment="1">
      <alignment horizontal="left" vertical="top" wrapText="1"/>
    </xf>
    <xf numFmtId="0" fontId="20" fillId="0" borderId="6" xfId="1668" applyFont="1" applyFill="1" applyBorder="1" applyAlignment="1">
      <alignment horizontal="left" vertical="top" wrapText="1"/>
    </xf>
    <xf numFmtId="0" fontId="20" fillId="0" borderId="8" xfId="1668" applyFont="1" applyFill="1" applyBorder="1" applyAlignment="1">
      <alignment horizontal="left" vertical="top" wrapText="1"/>
    </xf>
    <xf numFmtId="0" fontId="25" fillId="2" borderId="2" xfId="1" applyFont="1" applyFill="1" applyBorder="1" applyAlignment="1">
      <alignment horizontal="left" vertical="top" wrapText="1"/>
    </xf>
    <xf numFmtId="0" fontId="25" fillId="2" borderId="5" xfId="1" applyFont="1" applyFill="1" applyBorder="1" applyAlignment="1">
      <alignment horizontal="left" vertical="top" wrapText="1"/>
    </xf>
    <xf numFmtId="0" fontId="25" fillId="2" borderId="3" xfId="1" applyFont="1" applyFill="1" applyBorder="1" applyAlignment="1">
      <alignment horizontal="left" vertical="top" wrapText="1"/>
    </xf>
    <xf numFmtId="0" fontId="25" fillId="2" borderId="4" xfId="1" applyFont="1" applyFill="1" applyBorder="1" applyAlignment="1">
      <alignment horizontal="left" vertical="top" wrapText="1"/>
    </xf>
    <xf numFmtId="0" fontId="21" fillId="0" borderId="10" xfId="183" applyFont="1" applyFill="1" applyBorder="1" applyAlignment="1">
      <alignment horizontal="left" vertical="top" wrapText="1"/>
    </xf>
    <xf numFmtId="0" fontId="21" fillId="0" borderId="14" xfId="183" applyFont="1" applyFill="1" applyBorder="1" applyAlignment="1">
      <alignment horizontal="left" vertical="top"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21" fillId="4" borderId="12" xfId="1" applyFont="1" applyFill="1" applyBorder="1" applyAlignment="1">
      <alignment horizontal="center" vertical="top" wrapText="1"/>
    </xf>
    <xf numFmtId="0" fontId="21" fillId="4" borderId="13" xfId="1" applyFont="1" applyFill="1" applyBorder="1" applyAlignment="1">
      <alignment horizontal="center" vertical="top" wrapText="1"/>
    </xf>
    <xf numFmtId="0" fontId="21" fillId="4" borderId="15" xfId="1" applyFont="1" applyFill="1" applyBorder="1" applyAlignment="1">
      <alignment horizontal="center" vertical="top" wrapText="1"/>
    </xf>
    <xf numFmtId="0" fontId="21" fillId="4" borderId="6" xfId="1" applyFont="1" applyFill="1" applyBorder="1" applyAlignment="1">
      <alignment horizontal="left" vertical="top" wrapText="1"/>
    </xf>
    <xf numFmtId="0" fontId="21" fillId="4" borderId="7" xfId="1" applyFont="1" applyFill="1" applyBorder="1" applyAlignment="1">
      <alignment horizontal="left" vertical="top" wrapText="1"/>
    </xf>
    <xf numFmtId="0" fontId="21" fillId="4" borderId="8" xfId="1" applyFont="1" applyFill="1" applyBorder="1" applyAlignment="1">
      <alignment horizontal="left" vertical="top" wrapText="1"/>
    </xf>
    <xf numFmtId="0" fontId="20" fillId="4" borderId="6" xfId="2001" applyFont="1" applyFill="1" applyBorder="1" applyAlignment="1">
      <alignment horizontal="left" vertical="top" wrapText="1"/>
    </xf>
    <xf numFmtId="0" fontId="20" fillId="4" borderId="8" xfId="2001" applyFont="1" applyFill="1" applyBorder="1" applyAlignment="1">
      <alignment horizontal="left" vertical="top" wrapText="1"/>
    </xf>
    <xf numFmtId="49" fontId="20" fillId="0" borderId="6" xfId="3" applyNumberFormat="1" applyFont="1" applyFill="1" applyBorder="1" applyAlignment="1">
      <alignment horizontal="center" vertical="top" wrapText="1"/>
    </xf>
    <xf numFmtId="49" fontId="20" fillId="0" borderId="7" xfId="3" applyNumberFormat="1" applyFont="1" applyFill="1" applyBorder="1" applyAlignment="1">
      <alignment horizontal="center" vertical="top" wrapText="1"/>
    </xf>
    <xf numFmtId="49" fontId="20" fillId="0" borderId="8" xfId="3" applyNumberFormat="1" applyFont="1" applyFill="1" applyBorder="1" applyAlignment="1">
      <alignment horizontal="center" vertical="top" wrapText="1"/>
    </xf>
    <xf numFmtId="0" fontId="20" fillId="0" borderId="10" xfId="3" applyFont="1" applyFill="1" applyBorder="1" applyAlignment="1">
      <alignment horizontal="center" vertical="top" wrapText="1"/>
    </xf>
    <xf numFmtId="0" fontId="20" fillId="0" borderId="11" xfId="3" applyFont="1" applyFill="1" applyBorder="1" applyAlignment="1">
      <alignment horizontal="center" vertical="top" wrapText="1"/>
    </xf>
    <xf numFmtId="0" fontId="20" fillId="0" borderId="14" xfId="3" applyFont="1" applyFill="1" applyBorder="1" applyAlignment="1">
      <alignment horizontal="center" vertical="top" wrapText="1"/>
    </xf>
    <xf numFmtId="164" fontId="20" fillId="0" borderId="12" xfId="3" applyNumberFormat="1" applyFont="1" applyFill="1" applyBorder="1" applyAlignment="1">
      <alignment horizontal="center" vertical="top" wrapText="1"/>
    </xf>
    <xf numFmtId="164" fontId="20" fillId="0" borderId="13" xfId="3" applyNumberFormat="1" applyFont="1" applyFill="1" applyBorder="1" applyAlignment="1">
      <alignment horizontal="center" vertical="top" wrapText="1"/>
    </xf>
    <xf numFmtId="164" fontId="20" fillId="0" borderId="15" xfId="3" applyNumberFormat="1" applyFont="1" applyFill="1" applyBorder="1" applyAlignment="1">
      <alignment horizontal="center" vertical="top" wrapText="1"/>
    </xf>
    <xf numFmtId="164" fontId="21" fillId="0" borderId="6" xfId="3" applyNumberFormat="1" applyFont="1" applyFill="1" applyBorder="1" applyAlignment="1">
      <alignment horizontal="center" vertical="top" wrapText="1"/>
    </xf>
    <xf numFmtId="164" fontId="21" fillId="0" borderId="7" xfId="3" applyNumberFormat="1" applyFont="1" applyFill="1" applyBorder="1" applyAlignment="1">
      <alignment horizontal="center" vertical="top" wrapText="1"/>
    </xf>
    <xf numFmtId="164" fontId="21" fillId="0" borderId="8" xfId="3" applyNumberFormat="1" applyFont="1" applyFill="1" applyBorder="1" applyAlignment="1">
      <alignment horizontal="center" vertical="top" wrapText="1"/>
    </xf>
    <xf numFmtId="0" fontId="27" fillId="5" borderId="1" xfId="3" applyFont="1" applyFill="1" applyBorder="1" applyAlignment="1">
      <alignment horizontal="left" vertical="top" wrapText="1"/>
    </xf>
    <xf numFmtId="164" fontId="20" fillId="0" borderId="6" xfId="3" applyNumberFormat="1" applyFont="1" applyFill="1" applyBorder="1" applyAlignment="1">
      <alignment horizontal="center" vertical="top" wrapText="1"/>
    </xf>
    <xf numFmtId="164" fontId="20" fillId="0" borderId="7" xfId="3" applyNumberFormat="1" applyFont="1" applyFill="1" applyBorder="1" applyAlignment="1">
      <alignment horizontal="center" vertical="top" wrapText="1"/>
    </xf>
    <xf numFmtId="164" fontId="20" fillId="0" borderId="8" xfId="3" applyNumberFormat="1" applyFont="1" applyFill="1" applyBorder="1" applyAlignment="1">
      <alignment horizontal="center" vertical="top" wrapText="1"/>
    </xf>
    <xf numFmtId="0" fontId="27" fillId="5" borderId="1" xfId="294" applyFont="1" applyFill="1" applyBorder="1" applyAlignment="1">
      <alignment horizontal="left" vertical="top" wrapText="1"/>
    </xf>
    <xf numFmtId="0" fontId="20" fillId="0" borderId="6" xfId="294" applyFont="1" applyFill="1" applyBorder="1" applyAlignment="1">
      <alignment horizontal="left" vertical="top" wrapText="1"/>
    </xf>
    <xf numFmtId="0" fontId="20" fillId="0" borderId="7" xfId="294" applyFont="1" applyFill="1" applyBorder="1" applyAlignment="1">
      <alignment horizontal="left" vertical="top" wrapText="1"/>
    </xf>
    <xf numFmtId="0" fontId="20" fillId="0" borderId="8" xfId="294" applyFont="1" applyFill="1" applyBorder="1" applyAlignment="1">
      <alignment horizontal="left" vertical="top" wrapText="1"/>
    </xf>
    <xf numFmtId="0" fontId="20" fillId="0" borderId="6" xfId="3" applyFont="1" applyFill="1" applyBorder="1" applyAlignment="1">
      <alignment horizontal="left" vertical="top" wrapText="1"/>
    </xf>
    <xf numFmtId="0" fontId="20" fillId="0" borderId="7" xfId="3" applyFont="1" applyFill="1" applyBorder="1" applyAlignment="1">
      <alignment horizontal="left" vertical="top" wrapText="1"/>
    </xf>
    <xf numFmtId="0" fontId="20" fillId="0" borderId="8" xfId="3" applyFont="1" applyFill="1" applyBorder="1" applyAlignment="1">
      <alignment horizontal="left" vertical="top" wrapText="1"/>
    </xf>
    <xf numFmtId="49" fontId="27" fillId="5" borderId="14" xfId="294" applyNumberFormat="1" applyFont="1" applyFill="1" applyBorder="1" applyAlignment="1">
      <alignment horizontal="left" vertical="top" wrapText="1"/>
    </xf>
    <xf numFmtId="49" fontId="27" fillId="5" borderId="5" xfId="294" applyNumberFormat="1" applyFont="1" applyFill="1" applyBorder="1" applyAlignment="1">
      <alignment horizontal="left" vertical="top" wrapText="1"/>
    </xf>
    <xf numFmtId="49" fontId="27" fillId="5" borderId="15" xfId="294" applyNumberFormat="1" applyFont="1" applyFill="1" applyBorder="1" applyAlignment="1">
      <alignment horizontal="left" vertical="top" wrapText="1"/>
    </xf>
    <xf numFmtId="0" fontId="27" fillId="5" borderId="8" xfId="294" applyFont="1" applyFill="1" applyBorder="1" applyAlignment="1">
      <alignment horizontal="left" vertical="top" wrapText="1"/>
    </xf>
    <xf numFmtId="49" fontId="28" fillId="0" borderId="0" xfId="3" applyNumberFormat="1" applyFont="1" applyFill="1" applyAlignment="1">
      <alignment horizontal="center" vertical="top" wrapText="1"/>
    </xf>
    <xf numFmtId="0" fontId="27" fillId="5" borderId="8" xfId="3" applyFont="1" applyFill="1" applyBorder="1" applyAlignment="1">
      <alignment horizontal="left" vertical="top" wrapText="1"/>
    </xf>
    <xf numFmtId="49" fontId="27" fillId="5" borderId="1" xfId="3" applyNumberFormat="1" applyFont="1" applyFill="1" applyBorder="1" applyAlignment="1">
      <alignment horizontal="left" vertical="top" wrapText="1"/>
    </xf>
    <xf numFmtId="0" fontId="27" fillId="5" borderId="6" xfId="3" applyFont="1" applyFill="1" applyBorder="1" applyAlignment="1">
      <alignment horizontal="left" vertical="top" wrapText="1"/>
    </xf>
    <xf numFmtId="49" fontId="27" fillId="5" borderId="1" xfId="294" applyNumberFormat="1" applyFont="1" applyFill="1" applyBorder="1" applyAlignment="1">
      <alignment horizontal="left"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8" xfId="0" applyFont="1" applyFill="1" applyBorder="1" applyAlignment="1">
      <alignment horizontal="center" vertical="top" wrapText="1"/>
    </xf>
    <xf numFmtId="49" fontId="20" fillId="0" borderId="0" xfId="3" applyNumberFormat="1" applyFont="1" applyFill="1" applyBorder="1" applyAlignment="1">
      <alignment horizontal="left" vertical="top" wrapText="1"/>
    </xf>
    <xf numFmtId="49" fontId="20" fillId="0" borderId="9" xfId="3" applyNumberFormat="1" applyFont="1" applyFill="1" applyBorder="1" applyAlignment="1">
      <alignment horizontal="left" vertical="top" wrapText="1"/>
    </xf>
    <xf numFmtId="49" fontId="24" fillId="0" borderId="6" xfId="2" applyNumberFormat="1" applyFont="1" applyFill="1" applyBorder="1" applyAlignment="1">
      <alignment horizontal="center" vertical="top" wrapText="1"/>
    </xf>
    <xf numFmtId="49" fontId="24" fillId="0" borderId="8" xfId="2" applyNumberFormat="1" applyFont="1" applyFill="1" applyBorder="1" applyAlignment="1">
      <alignment horizontal="center" vertical="top" wrapText="1"/>
    </xf>
    <xf numFmtId="49" fontId="24" fillId="0" borderId="6" xfId="2" applyNumberFormat="1" applyFont="1" applyFill="1" applyBorder="1" applyAlignment="1">
      <alignment horizontal="left" vertical="top" wrapText="1"/>
    </xf>
    <xf numFmtId="49" fontId="24" fillId="0" borderId="8" xfId="2" applyNumberFormat="1" applyFont="1" applyFill="1" applyBorder="1" applyAlignment="1">
      <alignment horizontal="left" vertical="top" wrapText="1"/>
    </xf>
    <xf numFmtId="0" fontId="24" fillId="4" borderId="6" xfId="1954" applyFont="1" applyFill="1" applyBorder="1" applyAlignment="1">
      <alignment horizontal="left" vertical="top" wrapText="1"/>
    </xf>
    <xf numFmtId="0" fontId="24" fillId="4" borderId="8" xfId="1954" applyFont="1" applyFill="1" applyBorder="1" applyAlignment="1">
      <alignment horizontal="left" vertical="top" wrapText="1"/>
    </xf>
    <xf numFmtId="0" fontId="24" fillId="0" borderId="1" xfId="2" applyFont="1" applyFill="1" applyBorder="1" applyAlignment="1">
      <alignment horizontal="left" vertical="top" wrapText="1"/>
    </xf>
    <xf numFmtId="49" fontId="24" fillId="0" borderId="1" xfId="2" applyNumberFormat="1" applyFont="1" applyFill="1" applyBorder="1" applyAlignment="1">
      <alignment horizontal="center" vertical="top" wrapText="1"/>
    </xf>
    <xf numFmtId="49" fontId="29" fillId="0" borderId="0" xfId="2" applyNumberFormat="1" applyFont="1" applyFill="1" applyBorder="1" applyAlignment="1">
      <alignment horizontal="center" vertical="top" wrapText="1"/>
    </xf>
    <xf numFmtId="49" fontId="29" fillId="4" borderId="0" xfId="2" applyNumberFormat="1" applyFont="1" applyFill="1" applyBorder="1" applyAlignment="1">
      <alignment horizontal="center" vertical="top" wrapText="1"/>
    </xf>
    <xf numFmtId="49" fontId="33" fillId="0" borderId="1" xfId="2" applyNumberFormat="1" applyFont="1" applyFill="1" applyBorder="1" applyAlignment="1">
      <alignment horizontal="center" vertical="top" wrapText="1"/>
    </xf>
    <xf numFmtId="0" fontId="27" fillId="3" borderId="1" xfId="2" applyFont="1" applyFill="1" applyBorder="1" applyAlignment="1">
      <alignment horizontal="left" vertical="top" wrapText="1"/>
    </xf>
    <xf numFmtId="49" fontId="27" fillId="3" borderId="1" xfId="2" applyNumberFormat="1" applyFont="1" applyFill="1" applyBorder="1" applyAlignment="1">
      <alignment horizontal="left" vertical="top" wrapText="1"/>
    </xf>
    <xf numFmtId="0" fontId="27" fillId="3" borderId="2" xfId="2" applyFont="1" applyFill="1" applyBorder="1" applyAlignment="1">
      <alignment horizontal="left" vertical="top" wrapText="1"/>
    </xf>
    <xf numFmtId="0" fontId="27" fillId="3" borderId="3" xfId="2" applyFont="1" applyFill="1" applyBorder="1" applyAlignment="1">
      <alignment horizontal="left" vertical="top" wrapText="1"/>
    </xf>
    <xf numFmtId="0" fontId="27" fillId="3" borderId="4" xfId="2" applyFont="1" applyFill="1" applyBorder="1" applyAlignment="1">
      <alignment horizontal="left" vertical="top" wrapText="1"/>
    </xf>
    <xf numFmtId="49" fontId="27" fillId="3" borderId="2" xfId="2" applyNumberFormat="1" applyFont="1" applyFill="1" applyBorder="1" applyAlignment="1">
      <alignment horizontal="center" vertical="top" wrapText="1"/>
    </xf>
    <xf numFmtId="49" fontId="27" fillId="3" borderId="3" xfId="2" applyNumberFormat="1" applyFont="1" applyFill="1" applyBorder="1" applyAlignment="1">
      <alignment horizontal="center" vertical="top" wrapText="1"/>
    </xf>
    <xf numFmtId="49" fontId="27" fillId="3" borderId="4" xfId="2" applyNumberFormat="1" applyFont="1" applyFill="1" applyBorder="1" applyAlignment="1">
      <alignment horizontal="center" vertical="top" wrapText="1"/>
    </xf>
    <xf numFmtId="49" fontId="24" fillId="4" borderId="1" xfId="1951" applyNumberFormat="1" applyFont="1" applyFill="1" applyBorder="1" applyAlignment="1">
      <alignment horizontal="left" vertical="top" wrapText="1"/>
    </xf>
    <xf numFmtId="0" fontId="20" fillId="0" borderId="6" xfId="2" applyFont="1" applyFill="1" applyBorder="1" applyAlignment="1">
      <alignment horizontal="center" vertical="top" wrapText="1"/>
    </xf>
    <xf numFmtId="0" fontId="20" fillId="0" borderId="7" xfId="2" applyFont="1" applyFill="1" applyBorder="1" applyAlignment="1">
      <alignment horizontal="center" vertical="top" wrapText="1"/>
    </xf>
    <xf numFmtId="0" fontId="20" fillId="0" borderId="8" xfId="2" applyFont="1" applyFill="1" applyBorder="1" applyAlignment="1">
      <alignment horizontal="center" vertical="top" wrapText="1"/>
    </xf>
    <xf numFmtId="49" fontId="28" fillId="0" borderId="0" xfId="2" applyNumberFormat="1" applyFont="1" applyFill="1" applyAlignment="1">
      <alignment horizontal="center" vertical="top" wrapText="1"/>
    </xf>
    <xf numFmtId="0" fontId="27" fillId="2" borderId="1" xfId="2" applyFont="1" applyFill="1" applyBorder="1" applyAlignment="1">
      <alignment horizontal="left" vertical="top" wrapText="1"/>
    </xf>
    <xf numFmtId="0" fontId="27" fillId="2" borderId="2" xfId="2" applyFont="1" applyFill="1" applyBorder="1" applyAlignment="1">
      <alignment horizontal="left" vertical="top" wrapText="1"/>
    </xf>
    <xf numFmtId="0" fontId="27" fillId="2" borderId="3" xfId="2" applyFont="1" applyFill="1" applyBorder="1" applyAlignment="1">
      <alignment horizontal="left" vertical="top" wrapText="1"/>
    </xf>
    <xf numFmtId="0" fontId="27" fillId="2" borderId="4" xfId="2" applyFont="1" applyFill="1" applyBorder="1" applyAlignment="1">
      <alignment horizontal="left" vertical="top" wrapText="1"/>
    </xf>
    <xf numFmtId="0" fontId="20" fillId="0" borderId="6" xfId="2" applyFont="1" applyFill="1" applyBorder="1" applyAlignment="1">
      <alignment horizontal="left" vertical="top" wrapText="1"/>
    </xf>
    <xf numFmtId="0" fontId="20" fillId="0" borderId="7" xfId="2" applyFont="1" applyFill="1" applyBorder="1" applyAlignment="1">
      <alignment horizontal="left" vertical="top" wrapText="1"/>
    </xf>
    <xf numFmtId="0" fontId="20" fillId="0" borderId="8" xfId="2" applyFont="1" applyFill="1" applyBorder="1" applyAlignment="1">
      <alignment horizontal="left" vertical="top" wrapText="1"/>
    </xf>
    <xf numFmtId="49" fontId="20" fillId="0" borderId="6" xfId="2" applyNumberFormat="1" applyFont="1" applyFill="1" applyBorder="1" applyAlignment="1">
      <alignment horizontal="center" vertical="top" wrapText="1"/>
    </xf>
    <xf numFmtId="49" fontId="20" fillId="0" borderId="7" xfId="2" applyNumberFormat="1" applyFont="1" applyFill="1" applyBorder="1" applyAlignment="1">
      <alignment horizontal="center" vertical="top" wrapText="1"/>
    </xf>
    <xf numFmtId="49" fontId="20" fillId="0" borderId="8" xfId="2" applyNumberFormat="1" applyFont="1" applyFill="1" applyBorder="1" applyAlignment="1">
      <alignment horizontal="center" vertical="top" wrapText="1"/>
    </xf>
    <xf numFmtId="0" fontId="20" fillId="0" borderId="12" xfId="2" applyFont="1" applyFill="1" applyBorder="1" applyAlignment="1">
      <alignment horizontal="center" vertical="top" wrapText="1"/>
    </xf>
    <xf numFmtId="0" fontId="20" fillId="0" borderId="13" xfId="2" applyFont="1" applyFill="1" applyBorder="1" applyAlignment="1">
      <alignment horizontal="center" vertical="top" wrapText="1"/>
    </xf>
    <xf numFmtId="0" fontId="20" fillId="0" borderId="15" xfId="2" applyFont="1" applyFill="1" applyBorder="1" applyAlignment="1">
      <alignment horizontal="center" vertical="top" wrapText="1"/>
    </xf>
    <xf numFmtId="0" fontId="21" fillId="0" borderId="6" xfId="9" applyFont="1" applyBorder="1" applyAlignment="1">
      <alignment horizontal="left" vertical="top" wrapText="1"/>
    </xf>
    <xf numFmtId="0" fontId="21" fillId="0" borderId="7" xfId="9" applyFont="1" applyBorder="1" applyAlignment="1">
      <alignment horizontal="left" vertical="top" wrapText="1"/>
    </xf>
    <xf numFmtId="49" fontId="25" fillId="0" borderId="0" xfId="2" applyNumberFormat="1" applyFont="1" applyFill="1" applyBorder="1" applyAlignment="1">
      <alignment horizontal="center" vertical="center" wrapText="1"/>
    </xf>
    <xf numFmtId="49" fontId="21" fillId="0" borderId="6" xfId="2" applyNumberFormat="1" applyFont="1" applyFill="1" applyBorder="1" applyAlignment="1">
      <alignment horizontal="center" vertical="top" wrapText="1"/>
    </xf>
    <xf numFmtId="49" fontId="21" fillId="0" borderId="7" xfId="2" applyNumberFormat="1" applyFont="1" applyFill="1" applyBorder="1" applyAlignment="1">
      <alignment horizontal="center" vertical="top" wrapText="1"/>
    </xf>
    <xf numFmtId="49" fontId="21" fillId="0" borderId="8" xfId="2" applyNumberFormat="1" applyFont="1" applyFill="1" applyBorder="1" applyAlignment="1">
      <alignment horizontal="center" vertical="top" wrapText="1"/>
    </xf>
    <xf numFmtId="0" fontId="21" fillId="0" borderId="6" xfId="2" applyFont="1" applyFill="1" applyBorder="1" applyAlignment="1">
      <alignment horizontal="left" vertical="top" wrapText="1"/>
    </xf>
    <xf numFmtId="0" fontId="21" fillId="0" borderId="7" xfId="2" applyFont="1" applyFill="1" applyBorder="1" applyAlignment="1">
      <alignment horizontal="left" vertical="top" wrapText="1"/>
    </xf>
    <xf numFmtId="0" fontId="21" fillId="0" borderId="8" xfId="2" applyFont="1" applyFill="1" applyBorder="1" applyAlignment="1">
      <alignment horizontal="left" vertical="top" wrapText="1"/>
    </xf>
    <xf numFmtId="0" fontId="20" fillId="0" borderId="10" xfId="2" applyFont="1" applyFill="1" applyBorder="1" applyAlignment="1">
      <alignment horizontal="left" vertical="top" wrapText="1"/>
    </xf>
    <xf numFmtId="0" fontId="20" fillId="0" borderId="11" xfId="2" applyFont="1" applyFill="1" applyBorder="1" applyAlignment="1">
      <alignment horizontal="left" vertical="top" wrapText="1"/>
    </xf>
    <xf numFmtId="0" fontId="20" fillId="0" borderId="14" xfId="2" applyFont="1" applyFill="1" applyBorder="1" applyAlignment="1">
      <alignment horizontal="left" vertical="top" wrapText="1"/>
    </xf>
    <xf numFmtId="0" fontId="20" fillId="0" borderId="6" xfId="2" applyFont="1" applyFill="1" applyBorder="1" applyAlignment="1">
      <alignment horizontal="center" vertical="center" wrapText="1"/>
    </xf>
    <xf numFmtId="0" fontId="20" fillId="0" borderId="7" xfId="2" applyFont="1" applyFill="1" applyBorder="1" applyAlignment="1">
      <alignment horizontal="center" vertical="center" wrapText="1"/>
    </xf>
    <xf numFmtId="49" fontId="26" fillId="0" borderId="0" xfId="2" applyNumberFormat="1" applyFont="1" applyFill="1" applyBorder="1" applyAlignment="1">
      <alignment horizontal="center" vertical="center" wrapText="1"/>
    </xf>
    <xf numFmtId="0" fontId="35" fillId="0" borderId="0" xfId="0" applyFont="1" applyFill="1" applyAlignment="1">
      <alignment horizontal="center" vertical="top" wrapText="1"/>
    </xf>
    <xf numFmtId="0" fontId="20" fillId="0" borderId="1" xfId="3" applyNumberFormat="1" applyFont="1" applyFill="1" applyBorder="1" applyAlignment="1">
      <alignment horizontal="center" vertical="top" wrapText="1"/>
    </xf>
  </cellXfs>
  <cellStyles count="2223">
    <cellStyle name="Гиперссылка" xfId="7" builtinId="8"/>
    <cellStyle name="Обычный" xfId="0" builtinId="0"/>
    <cellStyle name="Обычный 2" xfId="1"/>
    <cellStyle name="Обычный 2 10" xfId="224"/>
    <cellStyle name="Обычный 2 10 2" xfId="557"/>
    <cellStyle name="Обычный 2 10 2 2" xfId="1334"/>
    <cellStyle name="Обычный 2 10 3" xfId="1001"/>
    <cellStyle name="Обычный 2 10 4" xfId="1668"/>
    <cellStyle name="Обычный 2 10 5" xfId="2001"/>
    <cellStyle name="Обычный 2 11" xfId="335"/>
    <cellStyle name="Обычный 2 11 2" xfId="1112"/>
    <cellStyle name="Обычный 2 12" xfId="668"/>
    <cellStyle name="Обычный 2 13" xfId="779"/>
    <cellStyle name="Обычный 2 14" xfId="1446"/>
    <cellStyle name="Обычный 2 15" xfId="1779"/>
    <cellStyle name="Обычный 2 16" xfId="2112"/>
    <cellStyle name="Обычный 2 2" xfId="3"/>
    <cellStyle name="Обычный 2 2 10" xfId="337"/>
    <cellStyle name="Обычный 2 2 10 2" xfId="1114"/>
    <cellStyle name="Обычный 2 2 11" xfId="670"/>
    <cellStyle name="Обычный 2 2 12" xfId="781"/>
    <cellStyle name="Обычный 2 2 13" xfId="1448"/>
    <cellStyle name="Обычный 2 2 14" xfId="1781"/>
    <cellStyle name="Обычный 2 2 15" xfId="2114"/>
    <cellStyle name="Обычный 2 2 2" xfId="6"/>
    <cellStyle name="Обычный 2 2 2 10" xfId="673"/>
    <cellStyle name="Обычный 2 2 2 11" xfId="784"/>
    <cellStyle name="Обычный 2 2 2 12" xfId="1451"/>
    <cellStyle name="Обычный 2 2 2 13" xfId="1784"/>
    <cellStyle name="Обычный 2 2 2 14" xfId="2117"/>
    <cellStyle name="Обычный 2 2 2 2" xfId="18"/>
    <cellStyle name="Обычный 2 2 2 2 10" xfId="795"/>
    <cellStyle name="Обычный 2 2 2 2 11" xfId="1462"/>
    <cellStyle name="Обычный 2 2 2 2 12" xfId="1795"/>
    <cellStyle name="Обычный 2 2 2 2 13" xfId="2128"/>
    <cellStyle name="Обычный 2 2 2 2 2" xfId="35"/>
    <cellStyle name="Обычный 2 2 2 2 2 10" xfId="1812"/>
    <cellStyle name="Обычный 2 2 2 2 2 11" xfId="2145"/>
    <cellStyle name="Обычный 2 2 2 2 2 2" xfId="72"/>
    <cellStyle name="Обычный 2 2 2 2 2 2 2" xfId="183"/>
    <cellStyle name="Обычный 2 2 2 2 2 2 2 2" xfId="516"/>
    <cellStyle name="Обычный 2 2 2 2 2 2 2 2 2" xfId="1293"/>
    <cellStyle name="Обычный 2 2 2 2 2 2 2 3" xfId="960"/>
    <cellStyle name="Обычный 2 2 2 2 2 2 2 4" xfId="1627"/>
    <cellStyle name="Обычный 2 2 2 2 2 2 2 5" xfId="1960"/>
    <cellStyle name="Обычный 2 2 2 2 2 2 3" xfId="294"/>
    <cellStyle name="Обычный 2 2 2 2 2 2 3 2" xfId="627"/>
    <cellStyle name="Обычный 2 2 2 2 2 2 3 2 2" xfId="1404"/>
    <cellStyle name="Обычный 2 2 2 2 2 2 3 3" xfId="1071"/>
    <cellStyle name="Обычный 2 2 2 2 2 2 3 4" xfId="1738"/>
    <cellStyle name="Обычный 2 2 2 2 2 2 3 5" xfId="2071"/>
    <cellStyle name="Обычный 2 2 2 2 2 2 4" xfId="405"/>
    <cellStyle name="Обычный 2 2 2 2 2 2 4 2" xfId="1182"/>
    <cellStyle name="Обычный 2 2 2 2 2 2 5" xfId="738"/>
    <cellStyle name="Обычный 2 2 2 2 2 2 6" xfId="849"/>
    <cellStyle name="Обычный 2 2 2 2 2 2 7" xfId="1516"/>
    <cellStyle name="Обычный 2 2 2 2 2 2 8" xfId="1849"/>
    <cellStyle name="Обычный 2 2 2 2 2 2 9" xfId="2182"/>
    <cellStyle name="Обычный 2 2 2 2 2 3" xfId="109"/>
    <cellStyle name="Обычный 2 2 2 2 2 3 2" xfId="220"/>
    <cellStyle name="Обычный 2 2 2 2 2 3 2 2" xfId="553"/>
    <cellStyle name="Обычный 2 2 2 2 2 3 2 2 2" xfId="1330"/>
    <cellStyle name="Обычный 2 2 2 2 2 3 2 3" xfId="997"/>
    <cellStyle name="Обычный 2 2 2 2 2 3 2 4" xfId="1664"/>
    <cellStyle name="Обычный 2 2 2 2 2 3 2 5" xfId="1997"/>
    <cellStyle name="Обычный 2 2 2 2 2 3 3" xfId="331"/>
    <cellStyle name="Обычный 2 2 2 2 2 3 3 2" xfId="664"/>
    <cellStyle name="Обычный 2 2 2 2 2 3 3 2 2" xfId="1441"/>
    <cellStyle name="Обычный 2 2 2 2 2 3 3 3" xfId="1108"/>
    <cellStyle name="Обычный 2 2 2 2 2 3 3 4" xfId="1775"/>
    <cellStyle name="Обычный 2 2 2 2 2 3 3 5" xfId="2108"/>
    <cellStyle name="Обычный 2 2 2 2 2 3 4" xfId="442"/>
    <cellStyle name="Обычный 2 2 2 2 2 3 4 2" xfId="1219"/>
    <cellStyle name="Обычный 2 2 2 2 2 3 5" xfId="775"/>
    <cellStyle name="Обычный 2 2 2 2 2 3 6" xfId="886"/>
    <cellStyle name="Обычный 2 2 2 2 2 3 7" xfId="1553"/>
    <cellStyle name="Обычный 2 2 2 2 2 3 8" xfId="1886"/>
    <cellStyle name="Обычный 2 2 2 2 2 3 9" xfId="2219"/>
    <cellStyle name="Обычный 2 2 2 2 2 4" xfId="146"/>
    <cellStyle name="Обычный 2 2 2 2 2 4 2" xfId="479"/>
    <cellStyle name="Обычный 2 2 2 2 2 4 2 2" xfId="1256"/>
    <cellStyle name="Обычный 2 2 2 2 2 4 3" xfId="923"/>
    <cellStyle name="Обычный 2 2 2 2 2 4 4" xfId="1590"/>
    <cellStyle name="Обычный 2 2 2 2 2 4 5" xfId="1923"/>
    <cellStyle name="Обычный 2 2 2 2 2 5" xfId="257"/>
    <cellStyle name="Обычный 2 2 2 2 2 5 2" xfId="590"/>
    <cellStyle name="Обычный 2 2 2 2 2 5 2 2" xfId="1367"/>
    <cellStyle name="Обычный 2 2 2 2 2 5 3" xfId="1034"/>
    <cellStyle name="Обычный 2 2 2 2 2 5 4" xfId="1701"/>
    <cellStyle name="Обычный 2 2 2 2 2 5 5" xfId="2034"/>
    <cellStyle name="Обычный 2 2 2 2 2 6" xfId="368"/>
    <cellStyle name="Обычный 2 2 2 2 2 6 2" xfId="1145"/>
    <cellStyle name="Обычный 2 2 2 2 2 7" xfId="701"/>
    <cellStyle name="Обычный 2 2 2 2 2 8" xfId="812"/>
    <cellStyle name="Обычный 2 2 2 2 2 9" xfId="1479"/>
    <cellStyle name="Обычный 2 2 2 2 3" xfId="37"/>
    <cellStyle name="Обычный 2 2 2 2 3 10" xfId="1814"/>
    <cellStyle name="Обычный 2 2 2 2 3 11" xfId="2147"/>
    <cellStyle name="Обычный 2 2 2 2 3 2" xfId="74"/>
    <cellStyle name="Обычный 2 2 2 2 3 2 2" xfId="185"/>
    <cellStyle name="Обычный 2 2 2 2 3 2 2 2" xfId="518"/>
    <cellStyle name="Обычный 2 2 2 2 3 2 2 2 2" xfId="1295"/>
    <cellStyle name="Обычный 2 2 2 2 3 2 2 3" xfId="962"/>
    <cellStyle name="Обычный 2 2 2 2 3 2 2 4" xfId="1629"/>
    <cellStyle name="Обычный 2 2 2 2 3 2 2 5" xfId="1962"/>
    <cellStyle name="Обычный 2 2 2 2 3 2 3" xfId="296"/>
    <cellStyle name="Обычный 2 2 2 2 3 2 3 2" xfId="629"/>
    <cellStyle name="Обычный 2 2 2 2 3 2 3 2 2" xfId="1406"/>
    <cellStyle name="Обычный 2 2 2 2 3 2 3 3" xfId="1073"/>
    <cellStyle name="Обычный 2 2 2 2 3 2 3 4" xfId="1740"/>
    <cellStyle name="Обычный 2 2 2 2 3 2 3 5" xfId="2073"/>
    <cellStyle name="Обычный 2 2 2 2 3 2 4" xfId="407"/>
    <cellStyle name="Обычный 2 2 2 2 3 2 4 2" xfId="1184"/>
    <cellStyle name="Обычный 2 2 2 2 3 2 5" xfId="740"/>
    <cellStyle name="Обычный 2 2 2 2 3 2 6" xfId="851"/>
    <cellStyle name="Обычный 2 2 2 2 3 2 7" xfId="1518"/>
    <cellStyle name="Обычный 2 2 2 2 3 2 8" xfId="1851"/>
    <cellStyle name="Обычный 2 2 2 2 3 2 9" xfId="2184"/>
    <cellStyle name="Обычный 2 2 2 2 3 3" xfId="111"/>
    <cellStyle name="Обычный 2 2 2 2 3 3 2" xfId="222"/>
    <cellStyle name="Обычный 2 2 2 2 3 3 2 2" xfId="555"/>
    <cellStyle name="Обычный 2 2 2 2 3 3 2 2 2" xfId="1332"/>
    <cellStyle name="Обычный 2 2 2 2 3 3 2 3" xfId="999"/>
    <cellStyle name="Обычный 2 2 2 2 3 3 2 4" xfId="1666"/>
    <cellStyle name="Обычный 2 2 2 2 3 3 2 5" xfId="1999"/>
    <cellStyle name="Обычный 2 2 2 2 3 3 3" xfId="333"/>
    <cellStyle name="Обычный 2 2 2 2 3 3 3 2" xfId="666"/>
    <cellStyle name="Обычный 2 2 2 2 3 3 3 2 2" xfId="1443"/>
    <cellStyle name="Обычный 2 2 2 2 3 3 3 3" xfId="1110"/>
    <cellStyle name="Обычный 2 2 2 2 3 3 3 4" xfId="1777"/>
    <cellStyle name="Обычный 2 2 2 2 3 3 3 5" xfId="2110"/>
    <cellStyle name="Обычный 2 2 2 2 3 3 4" xfId="444"/>
    <cellStyle name="Обычный 2 2 2 2 3 3 4 2" xfId="1221"/>
    <cellStyle name="Обычный 2 2 2 2 3 3 5" xfId="777"/>
    <cellStyle name="Обычный 2 2 2 2 3 3 6" xfId="888"/>
    <cellStyle name="Обычный 2 2 2 2 3 3 7" xfId="1555"/>
    <cellStyle name="Обычный 2 2 2 2 3 3 8" xfId="1888"/>
    <cellStyle name="Обычный 2 2 2 2 3 3 9" xfId="2221"/>
    <cellStyle name="Обычный 2 2 2 2 3 4" xfId="148"/>
    <cellStyle name="Обычный 2 2 2 2 3 4 2" xfId="481"/>
    <cellStyle name="Обычный 2 2 2 2 3 4 2 2" xfId="1258"/>
    <cellStyle name="Обычный 2 2 2 2 3 4 3" xfId="925"/>
    <cellStyle name="Обычный 2 2 2 2 3 4 4" xfId="1592"/>
    <cellStyle name="Обычный 2 2 2 2 3 4 5" xfId="1925"/>
    <cellStyle name="Обычный 2 2 2 2 3 5" xfId="259"/>
    <cellStyle name="Обычный 2 2 2 2 3 5 2" xfId="592"/>
    <cellStyle name="Обычный 2 2 2 2 3 5 2 2" xfId="1369"/>
    <cellStyle name="Обычный 2 2 2 2 3 5 3" xfId="1036"/>
    <cellStyle name="Обычный 2 2 2 2 3 5 4" xfId="1703"/>
    <cellStyle name="Обычный 2 2 2 2 3 5 5" xfId="2036"/>
    <cellStyle name="Обычный 2 2 2 2 3 6" xfId="370"/>
    <cellStyle name="Обычный 2 2 2 2 3 6 2" xfId="1147"/>
    <cellStyle name="Обычный 2 2 2 2 3 7" xfId="703"/>
    <cellStyle name="Обычный 2 2 2 2 3 8" xfId="814"/>
    <cellStyle name="Обычный 2 2 2 2 3 9" xfId="1481"/>
    <cellStyle name="Обычный 2 2 2 2 4" xfId="55"/>
    <cellStyle name="Обычный 2 2 2 2 4 2" xfId="166"/>
    <cellStyle name="Обычный 2 2 2 2 4 2 2" xfId="499"/>
    <cellStyle name="Обычный 2 2 2 2 4 2 2 2" xfId="1276"/>
    <cellStyle name="Обычный 2 2 2 2 4 2 3" xfId="943"/>
    <cellStyle name="Обычный 2 2 2 2 4 2 4" xfId="1610"/>
    <cellStyle name="Обычный 2 2 2 2 4 2 5" xfId="1943"/>
    <cellStyle name="Обычный 2 2 2 2 4 3" xfId="277"/>
    <cellStyle name="Обычный 2 2 2 2 4 3 2" xfId="610"/>
    <cellStyle name="Обычный 2 2 2 2 4 3 2 2" xfId="1387"/>
    <cellStyle name="Обычный 2 2 2 2 4 3 3" xfId="1054"/>
    <cellStyle name="Обычный 2 2 2 2 4 3 4" xfId="1721"/>
    <cellStyle name="Обычный 2 2 2 2 4 3 5" xfId="2054"/>
    <cellStyle name="Обычный 2 2 2 2 4 4" xfId="388"/>
    <cellStyle name="Обычный 2 2 2 2 4 4 2" xfId="1165"/>
    <cellStyle name="Обычный 2 2 2 2 4 5" xfId="721"/>
    <cellStyle name="Обычный 2 2 2 2 4 6" xfId="832"/>
    <cellStyle name="Обычный 2 2 2 2 4 7" xfId="1499"/>
    <cellStyle name="Обычный 2 2 2 2 4 8" xfId="1832"/>
    <cellStyle name="Обычный 2 2 2 2 4 9" xfId="2165"/>
    <cellStyle name="Обычный 2 2 2 2 5" xfId="92"/>
    <cellStyle name="Обычный 2 2 2 2 5 2" xfId="203"/>
    <cellStyle name="Обычный 2 2 2 2 5 2 2" xfId="536"/>
    <cellStyle name="Обычный 2 2 2 2 5 2 2 2" xfId="1313"/>
    <cellStyle name="Обычный 2 2 2 2 5 2 3" xfId="980"/>
    <cellStyle name="Обычный 2 2 2 2 5 2 4" xfId="1647"/>
    <cellStyle name="Обычный 2 2 2 2 5 2 5" xfId="1980"/>
    <cellStyle name="Обычный 2 2 2 2 5 3" xfId="314"/>
    <cellStyle name="Обычный 2 2 2 2 5 3 2" xfId="647"/>
    <cellStyle name="Обычный 2 2 2 2 5 3 2 2" xfId="1424"/>
    <cellStyle name="Обычный 2 2 2 2 5 3 3" xfId="1091"/>
    <cellStyle name="Обычный 2 2 2 2 5 3 4" xfId="1758"/>
    <cellStyle name="Обычный 2 2 2 2 5 3 5" xfId="2091"/>
    <cellStyle name="Обычный 2 2 2 2 5 4" xfId="425"/>
    <cellStyle name="Обычный 2 2 2 2 5 4 2" xfId="1202"/>
    <cellStyle name="Обычный 2 2 2 2 5 5" xfId="758"/>
    <cellStyle name="Обычный 2 2 2 2 5 6" xfId="869"/>
    <cellStyle name="Обычный 2 2 2 2 5 7" xfId="1536"/>
    <cellStyle name="Обычный 2 2 2 2 5 8" xfId="1869"/>
    <cellStyle name="Обычный 2 2 2 2 5 9" xfId="2202"/>
    <cellStyle name="Обычный 2 2 2 2 6" xfId="129"/>
    <cellStyle name="Обычный 2 2 2 2 6 2" xfId="462"/>
    <cellStyle name="Обычный 2 2 2 2 6 2 2" xfId="1239"/>
    <cellStyle name="Обычный 2 2 2 2 6 3" xfId="906"/>
    <cellStyle name="Обычный 2 2 2 2 6 4" xfId="1573"/>
    <cellStyle name="Обычный 2 2 2 2 6 5" xfId="1906"/>
    <cellStyle name="Обычный 2 2 2 2 7" xfId="240"/>
    <cellStyle name="Обычный 2 2 2 2 7 2" xfId="573"/>
    <cellStyle name="Обычный 2 2 2 2 7 2 2" xfId="1350"/>
    <cellStyle name="Обычный 2 2 2 2 7 3" xfId="1017"/>
    <cellStyle name="Обычный 2 2 2 2 7 4" xfId="1684"/>
    <cellStyle name="Обычный 2 2 2 2 7 5" xfId="2017"/>
    <cellStyle name="Обычный 2 2 2 2 8" xfId="351"/>
    <cellStyle name="Обычный 2 2 2 2 8 2" xfId="1128"/>
    <cellStyle name="Обычный 2 2 2 2 9" xfId="684"/>
    <cellStyle name="Обычный 2 2 2 3" xfId="24"/>
    <cellStyle name="Обычный 2 2 2 3 10" xfId="1801"/>
    <cellStyle name="Обычный 2 2 2 3 11" xfId="2134"/>
    <cellStyle name="Обычный 2 2 2 3 2" xfId="61"/>
    <cellStyle name="Обычный 2 2 2 3 2 2" xfId="172"/>
    <cellStyle name="Обычный 2 2 2 3 2 2 2" xfId="505"/>
    <cellStyle name="Обычный 2 2 2 3 2 2 2 2" xfId="1282"/>
    <cellStyle name="Обычный 2 2 2 3 2 2 3" xfId="949"/>
    <cellStyle name="Обычный 2 2 2 3 2 2 4" xfId="1616"/>
    <cellStyle name="Обычный 2 2 2 3 2 2 5" xfId="1949"/>
    <cellStyle name="Обычный 2 2 2 3 2 3" xfId="283"/>
    <cellStyle name="Обычный 2 2 2 3 2 3 2" xfId="616"/>
    <cellStyle name="Обычный 2 2 2 3 2 3 2 2" xfId="1393"/>
    <cellStyle name="Обычный 2 2 2 3 2 3 3" xfId="1060"/>
    <cellStyle name="Обычный 2 2 2 3 2 3 4" xfId="1727"/>
    <cellStyle name="Обычный 2 2 2 3 2 3 5" xfId="2060"/>
    <cellStyle name="Обычный 2 2 2 3 2 4" xfId="394"/>
    <cellStyle name="Обычный 2 2 2 3 2 4 2" xfId="1171"/>
    <cellStyle name="Обычный 2 2 2 3 2 5" xfId="727"/>
    <cellStyle name="Обычный 2 2 2 3 2 6" xfId="838"/>
    <cellStyle name="Обычный 2 2 2 3 2 7" xfId="1505"/>
    <cellStyle name="Обычный 2 2 2 3 2 8" xfId="1838"/>
    <cellStyle name="Обычный 2 2 2 3 2 9" xfId="2171"/>
    <cellStyle name="Обычный 2 2 2 3 3" xfId="98"/>
    <cellStyle name="Обычный 2 2 2 3 3 2" xfId="209"/>
    <cellStyle name="Обычный 2 2 2 3 3 2 2" xfId="542"/>
    <cellStyle name="Обычный 2 2 2 3 3 2 2 2" xfId="1319"/>
    <cellStyle name="Обычный 2 2 2 3 3 2 3" xfId="986"/>
    <cellStyle name="Обычный 2 2 2 3 3 2 4" xfId="1653"/>
    <cellStyle name="Обычный 2 2 2 3 3 2 5" xfId="1986"/>
    <cellStyle name="Обычный 2 2 2 3 3 3" xfId="320"/>
    <cellStyle name="Обычный 2 2 2 3 3 3 2" xfId="653"/>
    <cellStyle name="Обычный 2 2 2 3 3 3 2 2" xfId="1430"/>
    <cellStyle name="Обычный 2 2 2 3 3 3 3" xfId="1097"/>
    <cellStyle name="Обычный 2 2 2 3 3 3 4" xfId="1764"/>
    <cellStyle name="Обычный 2 2 2 3 3 3 5" xfId="2097"/>
    <cellStyle name="Обычный 2 2 2 3 3 4" xfId="431"/>
    <cellStyle name="Обычный 2 2 2 3 3 4 2" xfId="1208"/>
    <cellStyle name="Обычный 2 2 2 3 3 5" xfId="764"/>
    <cellStyle name="Обычный 2 2 2 3 3 6" xfId="875"/>
    <cellStyle name="Обычный 2 2 2 3 3 7" xfId="1542"/>
    <cellStyle name="Обычный 2 2 2 3 3 8" xfId="1875"/>
    <cellStyle name="Обычный 2 2 2 3 3 9" xfId="2208"/>
    <cellStyle name="Обычный 2 2 2 3 4" xfId="135"/>
    <cellStyle name="Обычный 2 2 2 3 4 2" xfId="468"/>
    <cellStyle name="Обычный 2 2 2 3 4 2 2" xfId="1245"/>
    <cellStyle name="Обычный 2 2 2 3 4 3" xfId="912"/>
    <cellStyle name="Обычный 2 2 2 3 4 4" xfId="1579"/>
    <cellStyle name="Обычный 2 2 2 3 4 5" xfId="1912"/>
    <cellStyle name="Обычный 2 2 2 3 5" xfId="246"/>
    <cellStyle name="Обычный 2 2 2 3 5 2" xfId="579"/>
    <cellStyle name="Обычный 2 2 2 3 5 2 2" xfId="1356"/>
    <cellStyle name="Обычный 2 2 2 3 5 3" xfId="1023"/>
    <cellStyle name="Обычный 2 2 2 3 5 4" xfId="1690"/>
    <cellStyle name="Обычный 2 2 2 3 5 5" xfId="2023"/>
    <cellStyle name="Обычный 2 2 2 3 6" xfId="357"/>
    <cellStyle name="Обычный 2 2 2 3 6 2" xfId="1134"/>
    <cellStyle name="Обычный 2 2 2 3 7" xfId="690"/>
    <cellStyle name="Обычный 2 2 2 3 8" xfId="801"/>
    <cellStyle name="Обычный 2 2 2 3 9" xfId="1468"/>
    <cellStyle name="Обычный 2 2 2 4" xfId="36"/>
    <cellStyle name="Обычный 2 2 2 4 10" xfId="1813"/>
    <cellStyle name="Обычный 2 2 2 4 11" xfId="2146"/>
    <cellStyle name="Обычный 2 2 2 4 2" xfId="73"/>
    <cellStyle name="Обычный 2 2 2 4 2 2" xfId="184"/>
    <cellStyle name="Обычный 2 2 2 4 2 2 2" xfId="517"/>
    <cellStyle name="Обычный 2 2 2 4 2 2 2 2" xfId="1294"/>
    <cellStyle name="Обычный 2 2 2 4 2 2 3" xfId="961"/>
    <cellStyle name="Обычный 2 2 2 4 2 2 4" xfId="1628"/>
    <cellStyle name="Обычный 2 2 2 4 2 2 5" xfId="1961"/>
    <cellStyle name="Обычный 2 2 2 4 2 3" xfId="295"/>
    <cellStyle name="Обычный 2 2 2 4 2 3 2" xfId="628"/>
    <cellStyle name="Обычный 2 2 2 4 2 3 2 2" xfId="1405"/>
    <cellStyle name="Обычный 2 2 2 4 2 3 3" xfId="1072"/>
    <cellStyle name="Обычный 2 2 2 4 2 3 4" xfId="1739"/>
    <cellStyle name="Обычный 2 2 2 4 2 3 5" xfId="2072"/>
    <cellStyle name="Обычный 2 2 2 4 2 4" xfId="406"/>
    <cellStyle name="Обычный 2 2 2 4 2 4 2" xfId="1183"/>
    <cellStyle name="Обычный 2 2 2 4 2 5" xfId="739"/>
    <cellStyle name="Обычный 2 2 2 4 2 6" xfId="850"/>
    <cellStyle name="Обычный 2 2 2 4 2 7" xfId="1517"/>
    <cellStyle name="Обычный 2 2 2 4 2 8" xfId="1850"/>
    <cellStyle name="Обычный 2 2 2 4 2 9" xfId="2183"/>
    <cellStyle name="Обычный 2 2 2 4 3" xfId="110"/>
    <cellStyle name="Обычный 2 2 2 4 3 2" xfId="221"/>
    <cellStyle name="Обычный 2 2 2 4 3 2 2" xfId="554"/>
    <cellStyle name="Обычный 2 2 2 4 3 2 2 2" xfId="1331"/>
    <cellStyle name="Обычный 2 2 2 4 3 2 3" xfId="998"/>
    <cellStyle name="Обычный 2 2 2 4 3 2 4" xfId="1665"/>
    <cellStyle name="Обычный 2 2 2 4 3 2 5" xfId="1998"/>
    <cellStyle name="Обычный 2 2 2 4 3 3" xfId="332"/>
    <cellStyle name="Обычный 2 2 2 4 3 3 2" xfId="665"/>
    <cellStyle name="Обычный 2 2 2 4 3 3 2 2" xfId="1442"/>
    <cellStyle name="Обычный 2 2 2 4 3 3 3" xfId="1109"/>
    <cellStyle name="Обычный 2 2 2 4 3 3 4" xfId="1776"/>
    <cellStyle name="Обычный 2 2 2 4 3 3 5" xfId="2109"/>
    <cellStyle name="Обычный 2 2 2 4 3 4" xfId="443"/>
    <cellStyle name="Обычный 2 2 2 4 3 4 2" xfId="1220"/>
    <cellStyle name="Обычный 2 2 2 4 3 5" xfId="776"/>
    <cellStyle name="Обычный 2 2 2 4 3 6" xfId="887"/>
    <cellStyle name="Обычный 2 2 2 4 3 7" xfId="1554"/>
    <cellStyle name="Обычный 2 2 2 4 3 8" xfId="1887"/>
    <cellStyle name="Обычный 2 2 2 4 3 9" xfId="2220"/>
    <cellStyle name="Обычный 2 2 2 4 4" xfId="147"/>
    <cellStyle name="Обычный 2 2 2 4 4 2" xfId="480"/>
    <cellStyle name="Обычный 2 2 2 4 4 2 2" xfId="1257"/>
    <cellStyle name="Обычный 2 2 2 4 4 3" xfId="924"/>
    <cellStyle name="Обычный 2 2 2 4 4 4" xfId="1591"/>
    <cellStyle name="Обычный 2 2 2 4 4 5" xfId="1924"/>
    <cellStyle name="Обычный 2 2 2 4 5" xfId="258"/>
    <cellStyle name="Обычный 2 2 2 4 5 2" xfId="591"/>
    <cellStyle name="Обычный 2 2 2 4 5 2 2" xfId="1368"/>
    <cellStyle name="Обычный 2 2 2 4 5 3" xfId="1035"/>
    <cellStyle name="Обычный 2 2 2 4 5 4" xfId="1702"/>
    <cellStyle name="Обычный 2 2 2 4 5 5" xfId="2035"/>
    <cellStyle name="Обычный 2 2 2 4 6" xfId="369"/>
    <cellStyle name="Обычный 2 2 2 4 6 2" xfId="1146"/>
    <cellStyle name="Обычный 2 2 2 4 7" xfId="702"/>
    <cellStyle name="Обычный 2 2 2 4 8" xfId="813"/>
    <cellStyle name="Обычный 2 2 2 4 9" xfId="1480"/>
    <cellStyle name="Обычный 2 2 2 5" xfId="44"/>
    <cellStyle name="Обычный 2 2 2 5 2" xfId="155"/>
    <cellStyle name="Обычный 2 2 2 5 2 2" xfId="488"/>
    <cellStyle name="Обычный 2 2 2 5 2 2 2" xfId="1265"/>
    <cellStyle name="Обычный 2 2 2 5 2 3" xfId="932"/>
    <cellStyle name="Обычный 2 2 2 5 2 4" xfId="1599"/>
    <cellStyle name="Обычный 2 2 2 5 2 5" xfId="1932"/>
    <cellStyle name="Обычный 2 2 2 5 3" xfId="266"/>
    <cellStyle name="Обычный 2 2 2 5 3 2" xfId="599"/>
    <cellStyle name="Обычный 2 2 2 5 3 2 2" xfId="1376"/>
    <cellStyle name="Обычный 2 2 2 5 3 3" xfId="1043"/>
    <cellStyle name="Обычный 2 2 2 5 3 4" xfId="1710"/>
    <cellStyle name="Обычный 2 2 2 5 3 5" xfId="2043"/>
    <cellStyle name="Обычный 2 2 2 5 4" xfId="377"/>
    <cellStyle name="Обычный 2 2 2 5 4 2" xfId="1154"/>
    <cellStyle name="Обычный 2 2 2 5 5" xfId="710"/>
    <cellStyle name="Обычный 2 2 2 5 6" xfId="821"/>
    <cellStyle name="Обычный 2 2 2 5 7" xfId="1488"/>
    <cellStyle name="Обычный 2 2 2 5 8" xfId="1821"/>
    <cellStyle name="Обычный 2 2 2 5 9" xfId="2154"/>
    <cellStyle name="Обычный 2 2 2 6" xfId="81"/>
    <cellStyle name="Обычный 2 2 2 6 2" xfId="192"/>
    <cellStyle name="Обычный 2 2 2 6 2 2" xfId="525"/>
    <cellStyle name="Обычный 2 2 2 6 2 2 2" xfId="1302"/>
    <cellStyle name="Обычный 2 2 2 6 2 3" xfId="969"/>
    <cellStyle name="Обычный 2 2 2 6 2 4" xfId="1636"/>
    <cellStyle name="Обычный 2 2 2 6 2 5" xfId="1969"/>
    <cellStyle name="Обычный 2 2 2 6 3" xfId="303"/>
    <cellStyle name="Обычный 2 2 2 6 3 2" xfId="636"/>
    <cellStyle name="Обычный 2 2 2 6 3 2 2" xfId="1413"/>
    <cellStyle name="Обычный 2 2 2 6 3 3" xfId="1080"/>
    <cellStyle name="Обычный 2 2 2 6 3 4" xfId="1747"/>
    <cellStyle name="Обычный 2 2 2 6 3 5" xfId="2080"/>
    <cellStyle name="Обычный 2 2 2 6 4" xfId="414"/>
    <cellStyle name="Обычный 2 2 2 6 4 2" xfId="1191"/>
    <cellStyle name="Обычный 2 2 2 6 5" xfId="747"/>
    <cellStyle name="Обычный 2 2 2 6 6" xfId="858"/>
    <cellStyle name="Обычный 2 2 2 6 7" xfId="1525"/>
    <cellStyle name="Обычный 2 2 2 6 8" xfId="1858"/>
    <cellStyle name="Обычный 2 2 2 6 9" xfId="2191"/>
    <cellStyle name="Обычный 2 2 2 7" xfId="118"/>
    <cellStyle name="Обычный 2 2 2 7 2" xfId="451"/>
    <cellStyle name="Обычный 2 2 2 7 2 2" xfId="1228"/>
    <cellStyle name="Обычный 2 2 2 7 3" xfId="895"/>
    <cellStyle name="Обычный 2 2 2 7 4" xfId="1562"/>
    <cellStyle name="Обычный 2 2 2 7 5" xfId="1895"/>
    <cellStyle name="Обычный 2 2 2 8" xfId="229"/>
    <cellStyle name="Обычный 2 2 2 8 2" xfId="562"/>
    <cellStyle name="Обычный 2 2 2 8 2 2" xfId="1339"/>
    <cellStyle name="Обычный 2 2 2 8 3" xfId="1006"/>
    <cellStyle name="Обычный 2 2 2 8 4" xfId="1673"/>
    <cellStyle name="Обычный 2 2 2 8 5" xfId="2006"/>
    <cellStyle name="Обычный 2 2 2 9" xfId="340"/>
    <cellStyle name="Обычный 2 2 2 9 2" xfId="1117"/>
    <cellStyle name="Обычный 2 2 3" xfId="10"/>
    <cellStyle name="Обычный 2 2 3 10" xfId="1454"/>
    <cellStyle name="Обычный 2 2 3 11" xfId="1787"/>
    <cellStyle name="Обычный 2 2 3 12" xfId="2120"/>
    <cellStyle name="Обычный 2 2 3 2" xfId="27"/>
    <cellStyle name="Обычный 2 2 3 2 10" xfId="1804"/>
    <cellStyle name="Обычный 2 2 3 2 11" xfId="2137"/>
    <cellStyle name="Обычный 2 2 3 2 2" xfId="64"/>
    <cellStyle name="Обычный 2 2 3 2 2 2" xfId="175"/>
    <cellStyle name="Обычный 2 2 3 2 2 2 2" xfId="508"/>
    <cellStyle name="Обычный 2 2 3 2 2 2 2 2" xfId="1285"/>
    <cellStyle name="Обычный 2 2 3 2 2 2 3" xfId="952"/>
    <cellStyle name="Обычный 2 2 3 2 2 2 4" xfId="1619"/>
    <cellStyle name="Обычный 2 2 3 2 2 2 5" xfId="1952"/>
    <cellStyle name="Обычный 2 2 3 2 2 3" xfId="286"/>
    <cellStyle name="Обычный 2 2 3 2 2 3 2" xfId="619"/>
    <cellStyle name="Обычный 2 2 3 2 2 3 2 2" xfId="1396"/>
    <cellStyle name="Обычный 2 2 3 2 2 3 3" xfId="1063"/>
    <cellStyle name="Обычный 2 2 3 2 2 3 4" xfId="1730"/>
    <cellStyle name="Обычный 2 2 3 2 2 3 5" xfId="2063"/>
    <cellStyle name="Обычный 2 2 3 2 2 4" xfId="397"/>
    <cellStyle name="Обычный 2 2 3 2 2 4 2" xfId="1174"/>
    <cellStyle name="Обычный 2 2 3 2 2 5" xfId="730"/>
    <cellStyle name="Обычный 2 2 3 2 2 6" xfId="841"/>
    <cellStyle name="Обычный 2 2 3 2 2 7" xfId="1508"/>
    <cellStyle name="Обычный 2 2 3 2 2 8" xfId="1841"/>
    <cellStyle name="Обычный 2 2 3 2 2 9" xfId="2174"/>
    <cellStyle name="Обычный 2 2 3 2 3" xfId="101"/>
    <cellStyle name="Обычный 2 2 3 2 3 2" xfId="212"/>
    <cellStyle name="Обычный 2 2 3 2 3 2 2" xfId="545"/>
    <cellStyle name="Обычный 2 2 3 2 3 2 2 2" xfId="1322"/>
    <cellStyle name="Обычный 2 2 3 2 3 2 3" xfId="989"/>
    <cellStyle name="Обычный 2 2 3 2 3 2 4" xfId="1656"/>
    <cellStyle name="Обычный 2 2 3 2 3 2 5" xfId="1989"/>
    <cellStyle name="Обычный 2 2 3 2 3 3" xfId="323"/>
    <cellStyle name="Обычный 2 2 3 2 3 3 2" xfId="656"/>
    <cellStyle name="Обычный 2 2 3 2 3 3 2 2" xfId="1433"/>
    <cellStyle name="Обычный 2 2 3 2 3 3 3" xfId="1100"/>
    <cellStyle name="Обычный 2 2 3 2 3 3 4" xfId="1767"/>
    <cellStyle name="Обычный 2 2 3 2 3 3 5" xfId="2100"/>
    <cellStyle name="Обычный 2 2 3 2 3 4" xfId="434"/>
    <cellStyle name="Обычный 2 2 3 2 3 4 2" xfId="1211"/>
    <cellStyle name="Обычный 2 2 3 2 3 5" xfId="767"/>
    <cellStyle name="Обычный 2 2 3 2 3 6" xfId="878"/>
    <cellStyle name="Обычный 2 2 3 2 3 7" xfId="1545"/>
    <cellStyle name="Обычный 2 2 3 2 3 8" xfId="1878"/>
    <cellStyle name="Обычный 2 2 3 2 3 9" xfId="2211"/>
    <cellStyle name="Обычный 2 2 3 2 4" xfId="138"/>
    <cellStyle name="Обычный 2 2 3 2 4 2" xfId="471"/>
    <cellStyle name="Обычный 2 2 3 2 4 2 2" xfId="1248"/>
    <cellStyle name="Обычный 2 2 3 2 4 3" xfId="915"/>
    <cellStyle name="Обычный 2 2 3 2 4 4" xfId="1582"/>
    <cellStyle name="Обычный 2 2 3 2 4 5" xfId="1915"/>
    <cellStyle name="Обычный 2 2 3 2 5" xfId="249"/>
    <cellStyle name="Обычный 2 2 3 2 5 2" xfId="582"/>
    <cellStyle name="Обычный 2 2 3 2 5 2 2" xfId="1359"/>
    <cellStyle name="Обычный 2 2 3 2 5 3" xfId="1026"/>
    <cellStyle name="Обычный 2 2 3 2 5 4" xfId="1693"/>
    <cellStyle name="Обычный 2 2 3 2 5 5" xfId="2026"/>
    <cellStyle name="Обычный 2 2 3 2 6" xfId="360"/>
    <cellStyle name="Обычный 2 2 3 2 6 2" xfId="1137"/>
    <cellStyle name="Обычный 2 2 3 2 7" xfId="693"/>
    <cellStyle name="Обычный 2 2 3 2 8" xfId="804"/>
    <cellStyle name="Обычный 2 2 3 2 9" xfId="1471"/>
    <cellStyle name="Обычный 2 2 3 3" xfId="47"/>
    <cellStyle name="Обычный 2 2 3 3 2" xfId="158"/>
    <cellStyle name="Обычный 2 2 3 3 2 2" xfId="491"/>
    <cellStyle name="Обычный 2 2 3 3 2 2 2" xfId="1268"/>
    <cellStyle name="Обычный 2 2 3 3 2 3" xfId="935"/>
    <cellStyle name="Обычный 2 2 3 3 2 4" xfId="1602"/>
    <cellStyle name="Обычный 2 2 3 3 2 5" xfId="1935"/>
    <cellStyle name="Обычный 2 2 3 3 3" xfId="269"/>
    <cellStyle name="Обычный 2 2 3 3 3 2" xfId="602"/>
    <cellStyle name="Обычный 2 2 3 3 3 2 2" xfId="1379"/>
    <cellStyle name="Обычный 2 2 3 3 3 3" xfId="1046"/>
    <cellStyle name="Обычный 2 2 3 3 3 4" xfId="1713"/>
    <cellStyle name="Обычный 2 2 3 3 3 5" xfId="2046"/>
    <cellStyle name="Обычный 2 2 3 3 4" xfId="380"/>
    <cellStyle name="Обычный 2 2 3 3 4 2" xfId="1157"/>
    <cellStyle name="Обычный 2 2 3 3 5" xfId="713"/>
    <cellStyle name="Обычный 2 2 3 3 6" xfId="824"/>
    <cellStyle name="Обычный 2 2 3 3 7" xfId="1491"/>
    <cellStyle name="Обычный 2 2 3 3 8" xfId="1824"/>
    <cellStyle name="Обычный 2 2 3 3 9" xfId="2157"/>
    <cellStyle name="Обычный 2 2 3 4" xfId="84"/>
    <cellStyle name="Обычный 2 2 3 4 2" xfId="195"/>
    <cellStyle name="Обычный 2 2 3 4 2 2" xfId="528"/>
    <cellStyle name="Обычный 2 2 3 4 2 2 2" xfId="1305"/>
    <cellStyle name="Обычный 2 2 3 4 2 3" xfId="972"/>
    <cellStyle name="Обычный 2 2 3 4 2 4" xfId="1639"/>
    <cellStyle name="Обычный 2 2 3 4 2 5" xfId="1972"/>
    <cellStyle name="Обычный 2 2 3 4 3" xfId="306"/>
    <cellStyle name="Обычный 2 2 3 4 3 2" xfId="639"/>
    <cellStyle name="Обычный 2 2 3 4 3 2 2" xfId="1416"/>
    <cellStyle name="Обычный 2 2 3 4 3 3" xfId="1083"/>
    <cellStyle name="Обычный 2 2 3 4 3 4" xfId="1750"/>
    <cellStyle name="Обычный 2 2 3 4 3 5" xfId="2083"/>
    <cellStyle name="Обычный 2 2 3 4 4" xfId="417"/>
    <cellStyle name="Обычный 2 2 3 4 4 2" xfId="1194"/>
    <cellStyle name="Обычный 2 2 3 4 5" xfId="750"/>
    <cellStyle name="Обычный 2 2 3 4 6" xfId="861"/>
    <cellStyle name="Обычный 2 2 3 4 7" xfId="1528"/>
    <cellStyle name="Обычный 2 2 3 4 8" xfId="1861"/>
    <cellStyle name="Обычный 2 2 3 4 9" xfId="2194"/>
    <cellStyle name="Обычный 2 2 3 5" xfId="121"/>
    <cellStyle name="Обычный 2 2 3 5 2" xfId="454"/>
    <cellStyle name="Обычный 2 2 3 5 2 2" xfId="1231"/>
    <cellStyle name="Обычный 2 2 3 5 3" xfId="898"/>
    <cellStyle name="Обычный 2 2 3 5 4" xfId="1565"/>
    <cellStyle name="Обычный 2 2 3 5 5" xfId="1898"/>
    <cellStyle name="Обычный 2 2 3 6" xfId="232"/>
    <cellStyle name="Обычный 2 2 3 6 2" xfId="565"/>
    <cellStyle name="Обычный 2 2 3 6 2 2" xfId="1342"/>
    <cellStyle name="Обычный 2 2 3 6 3" xfId="1009"/>
    <cellStyle name="Обычный 2 2 3 6 4" xfId="1676"/>
    <cellStyle name="Обычный 2 2 3 6 5" xfId="2009"/>
    <cellStyle name="Обычный 2 2 3 7" xfId="343"/>
    <cellStyle name="Обычный 2 2 3 7 2" xfId="1120"/>
    <cellStyle name="Обычный 2 2 3 8" xfId="676"/>
    <cellStyle name="Обычный 2 2 3 9" xfId="787"/>
    <cellStyle name="Обычный 2 2 4" xfId="15"/>
    <cellStyle name="Обычный 2 2 4 10" xfId="1459"/>
    <cellStyle name="Обычный 2 2 4 11" xfId="1792"/>
    <cellStyle name="Обычный 2 2 4 12" xfId="2125"/>
    <cellStyle name="Обычный 2 2 4 2" xfId="32"/>
    <cellStyle name="Обычный 2 2 4 2 10" xfId="1809"/>
    <cellStyle name="Обычный 2 2 4 2 11" xfId="2142"/>
    <cellStyle name="Обычный 2 2 4 2 2" xfId="69"/>
    <cellStyle name="Обычный 2 2 4 2 2 2" xfId="180"/>
    <cellStyle name="Обычный 2 2 4 2 2 2 2" xfId="513"/>
    <cellStyle name="Обычный 2 2 4 2 2 2 2 2" xfId="1290"/>
    <cellStyle name="Обычный 2 2 4 2 2 2 3" xfId="957"/>
    <cellStyle name="Обычный 2 2 4 2 2 2 4" xfId="1624"/>
    <cellStyle name="Обычный 2 2 4 2 2 2 5" xfId="1957"/>
    <cellStyle name="Обычный 2 2 4 2 2 3" xfId="291"/>
    <cellStyle name="Обычный 2 2 4 2 2 3 2" xfId="624"/>
    <cellStyle name="Обычный 2 2 4 2 2 3 2 2" xfId="1401"/>
    <cellStyle name="Обычный 2 2 4 2 2 3 3" xfId="1068"/>
    <cellStyle name="Обычный 2 2 4 2 2 3 4" xfId="1735"/>
    <cellStyle name="Обычный 2 2 4 2 2 3 5" xfId="2068"/>
    <cellStyle name="Обычный 2 2 4 2 2 4" xfId="402"/>
    <cellStyle name="Обычный 2 2 4 2 2 4 2" xfId="1179"/>
    <cellStyle name="Обычный 2 2 4 2 2 5" xfId="735"/>
    <cellStyle name="Обычный 2 2 4 2 2 6" xfId="846"/>
    <cellStyle name="Обычный 2 2 4 2 2 7" xfId="1513"/>
    <cellStyle name="Обычный 2 2 4 2 2 8" xfId="1846"/>
    <cellStyle name="Обычный 2 2 4 2 2 9" xfId="2179"/>
    <cellStyle name="Обычный 2 2 4 2 3" xfId="106"/>
    <cellStyle name="Обычный 2 2 4 2 3 2" xfId="217"/>
    <cellStyle name="Обычный 2 2 4 2 3 2 2" xfId="550"/>
    <cellStyle name="Обычный 2 2 4 2 3 2 2 2" xfId="1327"/>
    <cellStyle name="Обычный 2 2 4 2 3 2 3" xfId="994"/>
    <cellStyle name="Обычный 2 2 4 2 3 2 4" xfId="1661"/>
    <cellStyle name="Обычный 2 2 4 2 3 2 5" xfId="1994"/>
    <cellStyle name="Обычный 2 2 4 2 3 3" xfId="328"/>
    <cellStyle name="Обычный 2 2 4 2 3 3 2" xfId="661"/>
    <cellStyle name="Обычный 2 2 4 2 3 3 2 2" xfId="1438"/>
    <cellStyle name="Обычный 2 2 4 2 3 3 3" xfId="1105"/>
    <cellStyle name="Обычный 2 2 4 2 3 3 4" xfId="1772"/>
    <cellStyle name="Обычный 2 2 4 2 3 3 5" xfId="2105"/>
    <cellStyle name="Обычный 2 2 4 2 3 4" xfId="439"/>
    <cellStyle name="Обычный 2 2 4 2 3 4 2" xfId="1216"/>
    <cellStyle name="Обычный 2 2 4 2 3 5" xfId="772"/>
    <cellStyle name="Обычный 2 2 4 2 3 6" xfId="883"/>
    <cellStyle name="Обычный 2 2 4 2 3 7" xfId="1550"/>
    <cellStyle name="Обычный 2 2 4 2 3 8" xfId="1883"/>
    <cellStyle name="Обычный 2 2 4 2 3 9" xfId="2216"/>
    <cellStyle name="Обычный 2 2 4 2 4" xfId="143"/>
    <cellStyle name="Обычный 2 2 4 2 4 2" xfId="476"/>
    <cellStyle name="Обычный 2 2 4 2 4 2 2" xfId="1253"/>
    <cellStyle name="Обычный 2 2 4 2 4 3" xfId="920"/>
    <cellStyle name="Обычный 2 2 4 2 4 4" xfId="1587"/>
    <cellStyle name="Обычный 2 2 4 2 4 5" xfId="1920"/>
    <cellStyle name="Обычный 2 2 4 2 5" xfId="254"/>
    <cellStyle name="Обычный 2 2 4 2 5 2" xfId="587"/>
    <cellStyle name="Обычный 2 2 4 2 5 2 2" xfId="1364"/>
    <cellStyle name="Обычный 2 2 4 2 5 3" xfId="1031"/>
    <cellStyle name="Обычный 2 2 4 2 5 4" xfId="1698"/>
    <cellStyle name="Обычный 2 2 4 2 5 5" xfId="2031"/>
    <cellStyle name="Обычный 2 2 4 2 6" xfId="365"/>
    <cellStyle name="Обычный 2 2 4 2 6 2" xfId="1142"/>
    <cellStyle name="Обычный 2 2 4 2 7" xfId="698"/>
    <cellStyle name="Обычный 2 2 4 2 8" xfId="809"/>
    <cellStyle name="Обычный 2 2 4 2 9" xfId="1476"/>
    <cellStyle name="Обычный 2 2 4 3" xfId="52"/>
    <cellStyle name="Обычный 2 2 4 3 2" xfId="163"/>
    <cellStyle name="Обычный 2 2 4 3 2 2" xfId="496"/>
    <cellStyle name="Обычный 2 2 4 3 2 2 2" xfId="1273"/>
    <cellStyle name="Обычный 2 2 4 3 2 3" xfId="940"/>
    <cellStyle name="Обычный 2 2 4 3 2 4" xfId="1607"/>
    <cellStyle name="Обычный 2 2 4 3 2 5" xfId="1940"/>
    <cellStyle name="Обычный 2 2 4 3 3" xfId="274"/>
    <cellStyle name="Обычный 2 2 4 3 3 2" xfId="607"/>
    <cellStyle name="Обычный 2 2 4 3 3 2 2" xfId="1384"/>
    <cellStyle name="Обычный 2 2 4 3 3 3" xfId="1051"/>
    <cellStyle name="Обычный 2 2 4 3 3 4" xfId="1718"/>
    <cellStyle name="Обычный 2 2 4 3 3 5" xfId="2051"/>
    <cellStyle name="Обычный 2 2 4 3 4" xfId="385"/>
    <cellStyle name="Обычный 2 2 4 3 4 2" xfId="1162"/>
    <cellStyle name="Обычный 2 2 4 3 5" xfId="718"/>
    <cellStyle name="Обычный 2 2 4 3 6" xfId="829"/>
    <cellStyle name="Обычный 2 2 4 3 7" xfId="1496"/>
    <cellStyle name="Обычный 2 2 4 3 8" xfId="1829"/>
    <cellStyle name="Обычный 2 2 4 3 9" xfId="2162"/>
    <cellStyle name="Обычный 2 2 4 4" xfId="89"/>
    <cellStyle name="Обычный 2 2 4 4 2" xfId="200"/>
    <cellStyle name="Обычный 2 2 4 4 2 2" xfId="533"/>
    <cellStyle name="Обычный 2 2 4 4 2 2 2" xfId="1310"/>
    <cellStyle name="Обычный 2 2 4 4 2 3" xfId="977"/>
    <cellStyle name="Обычный 2 2 4 4 2 4" xfId="1644"/>
    <cellStyle name="Обычный 2 2 4 4 2 5" xfId="1977"/>
    <cellStyle name="Обычный 2 2 4 4 3" xfId="311"/>
    <cellStyle name="Обычный 2 2 4 4 3 2" xfId="644"/>
    <cellStyle name="Обычный 2 2 4 4 3 2 2" xfId="1421"/>
    <cellStyle name="Обычный 2 2 4 4 3 3" xfId="1088"/>
    <cellStyle name="Обычный 2 2 4 4 3 4" xfId="1755"/>
    <cellStyle name="Обычный 2 2 4 4 3 5" xfId="2088"/>
    <cellStyle name="Обычный 2 2 4 4 4" xfId="422"/>
    <cellStyle name="Обычный 2 2 4 4 4 2" xfId="1199"/>
    <cellStyle name="Обычный 2 2 4 4 5" xfId="755"/>
    <cellStyle name="Обычный 2 2 4 4 6" xfId="866"/>
    <cellStyle name="Обычный 2 2 4 4 7" xfId="1533"/>
    <cellStyle name="Обычный 2 2 4 4 8" xfId="1866"/>
    <cellStyle name="Обычный 2 2 4 4 9" xfId="2199"/>
    <cellStyle name="Обычный 2 2 4 5" xfId="126"/>
    <cellStyle name="Обычный 2 2 4 5 2" xfId="459"/>
    <cellStyle name="Обычный 2 2 4 5 2 2" xfId="1236"/>
    <cellStyle name="Обычный 2 2 4 5 3" xfId="903"/>
    <cellStyle name="Обычный 2 2 4 5 4" xfId="1570"/>
    <cellStyle name="Обычный 2 2 4 5 5" xfId="1903"/>
    <cellStyle name="Обычный 2 2 4 6" xfId="237"/>
    <cellStyle name="Обычный 2 2 4 6 2" xfId="570"/>
    <cellStyle name="Обычный 2 2 4 6 2 2" xfId="1347"/>
    <cellStyle name="Обычный 2 2 4 6 3" xfId="1014"/>
    <cellStyle name="Обычный 2 2 4 6 4" xfId="1681"/>
    <cellStyle name="Обычный 2 2 4 6 5" xfId="2014"/>
    <cellStyle name="Обычный 2 2 4 7" xfId="348"/>
    <cellStyle name="Обычный 2 2 4 7 2" xfId="1125"/>
    <cellStyle name="Обычный 2 2 4 8" xfId="681"/>
    <cellStyle name="Обычный 2 2 4 9" xfId="792"/>
    <cellStyle name="Обычный 2 2 5" xfId="21"/>
    <cellStyle name="Обычный 2 2 5 10" xfId="1798"/>
    <cellStyle name="Обычный 2 2 5 11" xfId="2131"/>
    <cellStyle name="Обычный 2 2 5 2" xfId="58"/>
    <cellStyle name="Обычный 2 2 5 2 2" xfId="169"/>
    <cellStyle name="Обычный 2 2 5 2 2 2" xfId="502"/>
    <cellStyle name="Обычный 2 2 5 2 2 2 2" xfId="1279"/>
    <cellStyle name="Обычный 2 2 5 2 2 3" xfId="946"/>
    <cellStyle name="Обычный 2 2 5 2 2 4" xfId="1613"/>
    <cellStyle name="Обычный 2 2 5 2 2 5" xfId="1946"/>
    <cellStyle name="Обычный 2 2 5 2 3" xfId="280"/>
    <cellStyle name="Обычный 2 2 5 2 3 2" xfId="613"/>
    <cellStyle name="Обычный 2 2 5 2 3 2 2" xfId="1390"/>
    <cellStyle name="Обычный 2 2 5 2 3 3" xfId="1057"/>
    <cellStyle name="Обычный 2 2 5 2 3 4" xfId="1724"/>
    <cellStyle name="Обычный 2 2 5 2 3 5" xfId="2057"/>
    <cellStyle name="Обычный 2 2 5 2 4" xfId="391"/>
    <cellStyle name="Обычный 2 2 5 2 4 2" xfId="1168"/>
    <cellStyle name="Обычный 2 2 5 2 5" xfId="724"/>
    <cellStyle name="Обычный 2 2 5 2 6" xfId="835"/>
    <cellStyle name="Обычный 2 2 5 2 7" xfId="1502"/>
    <cellStyle name="Обычный 2 2 5 2 8" xfId="1835"/>
    <cellStyle name="Обычный 2 2 5 2 9" xfId="2168"/>
    <cellStyle name="Обычный 2 2 5 3" xfId="95"/>
    <cellStyle name="Обычный 2 2 5 3 2" xfId="206"/>
    <cellStyle name="Обычный 2 2 5 3 2 2" xfId="539"/>
    <cellStyle name="Обычный 2 2 5 3 2 2 2" xfId="1316"/>
    <cellStyle name="Обычный 2 2 5 3 2 3" xfId="983"/>
    <cellStyle name="Обычный 2 2 5 3 2 4" xfId="1650"/>
    <cellStyle name="Обычный 2 2 5 3 2 5" xfId="1983"/>
    <cellStyle name="Обычный 2 2 5 3 3" xfId="317"/>
    <cellStyle name="Обычный 2 2 5 3 3 2" xfId="650"/>
    <cellStyle name="Обычный 2 2 5 3 3 2 2" xfId="1427"/>
    <cellStyle name="Обычный 2 2 5 3 3 3" xfId="1094"/>
    <cellStyle name="Обычный 2 2 5 3 3 4" xfId="1761"/>
    <cellStyle name="Обычный 2 2 5 3 3 5" xfId="2094"/>
    <cellStyle name="Обычный 2 2 5 3 4" xfId="428"/>
    <cellStyle name="Обычный 2 2 5 3 4 2" xfId="1205"/>
    <cellStyle name="Обычный 2 2 5 3 5" xfId="761"/>
    <cellStyle name="Обычный 2 2 5 3 6" xfId="872"/>
    <cellStyle name="Обычный 2 2 5 3 7" xfId="1539"/>
    <cellStyle name="Обычный 2 2 5 3 8" xfId="1872"/>
    <cellStyle name="Обычный 2 2 5 3 9" xfId="2205"/>
    <cellStyle name="Обычный 2 2 5 4" xfId="132"/>
    <cellStyle name="Обычный 2 2 5 4 2" xfId="465"/>
    <cellStyle name="Обычный 2 2 5 4 2 2" xfId="1242"/>
    <cellStyle name="Обычный 2 2 5 4 3" xfId="909"/>
    <cellStyle name="Обычный 2 2 5 4 4" xfId="1576"/>
    <cellStyle name="Обычный 2 2 5 4 5" xfId="1909"/>
    <cellStyle name="Обычный 2 2 5 5" xfId="243"/>
    <cellStyle name="Обычный 2 2 5 5 2" xfId="576"/>
    <cellStyle name="Обычный 2 2 5 5 2 2" xfId="1353"/>
    <cellStyle name="Обычный 2 2 5 5 3" xfId="1020"/>
    <cellStyle name="Обычный 2 2 5 5 4" xfId="1687"/>
    <cellStyle name="Обычный 2 2 5 5 5" xfId="2020"/>
    <cellStyle name="Обычный 2 2 5 6" xfId="354"/>
    <cellStyle name="Обычный 2 2 5 6 2" xfId="1131"/>
    <cellStyle name="Обычный 2 2 5 7" xfId="687"/>
    <cellStyle name="Обычный 2 2 5 8" xfId="798"/>
    <cellStyle name="Обычный 2 2 5 9" xfId="1465"/>
    <cellStyle name="Обычный 2 2 6" xfId="41"/>
    <cellStyle name="Обычный 2 2 6 2" xfId="152"/>
    <cellStyle name="Обычный 2 2 6 2 2" xfId="485"/>
    <cellStyle name="Обычный 2 2 6 2 2 2" xfId="1262"/>
    <cellStyle name="Обычный 2 2 6 2 3" xfId="929"/>
    <cellStyle name="Обычный 2 2 6 2 4" xfId="1596"/>
    <cellStyle name="Обычный 2 2 6 2 5" xfId="1929"/>
    <cellStyle name="Обычный 2 2 6 3" xfId="263"/>
    <cellStyle name="Обычный 2 2 6 3 2" xfId="596"/>
    <cellStyle name="Обычный 2 2 6 3 2 2" xfId="1373"/>
    <cellStyle name="Обычный 2 2 6 3 3" xfId="1040"/>
    <cellStyle name="Обычный 2 2 6 3 4" xfId="1707"/>
    <cellStyle name="Обычный 2 2 6 3 5" xfId="2040"/>
    <cellStyle name="Обычный 2 2 6 4" xfId="374"/>
    <cellStyle name="Обычный 2 2 6 4 2" xfId="1151"/>
    <cellStyle name="Обычный 2 2 6 5" xfId="707"/>
    <cellStyle name="Обычный 2 2 6 6" xfId="818"/>
    <cellStyle name="Обычный 2 2 6 7" xfId="1485"/>
    <cellStyle name="Обычный 2 2 6 8" xfId="1818"/>
    <cellStyle name="Обычный 2 2 6 9" xfId="2151"/>
    <cellStyle name="Обычный 2 2 7" xfId="78"/>
    <cellStyle name="Обычный 2 2 7 2" xfId="189"/>
    <cellStyle name="Обычный 2 2 7 2 2" xfId="522"/>
    <cellStyle name="Обычный 2 2 7 2 2 2" xfId="1299"/>
    <cellStyle name="Обычный 2 2 7 2 3" xfId="966"/>
    <cellStyle name="Обычный 2 2 7 2 4" xfId="1633"/>
    <cellStyle name="Обычный 2 2 7 2 5" xfId="1966"/>
    <cellStyle name="Обычный 2 2 7 3" xfId="300"/>
    <cellStyle name="Обычный 2 2 7 3 2" xfId="633"/>
    <cellStyle name="Обычный 2 2 7 3 2 2" xfId="1410"/>
    <cellStyle name="Обычный 2 2 7 3 3" xfId="1077"/>
    <cellStyle name="Обычный 2 2 7 3 4" xfId="1744"/>
    <cellStyle name="Обычный 2 2 7 3 5" xfId="2077"/>
    <cellStyle name="Обычный 2 2 7 4" xfId="411"/>
    <cellStyle name="Обычный 2 2 7 4 2" xfId="1188"/>
    <cellStyle name="Обычный 2 2 7 5" xfId="744"/>
    <cellStyle name="Обычный 2 2 7 6" xfId="855"/>
    <cellStyle name="Обычный 2 2 7 7" xfId="1522"/>
    <cellStyle name="Обычный 2 2 7 8" xfId="1855"/>
    <cellStyle name="Обычный 2 2 7 9" xfId="2188"/>
    <cellStyle name="Обычный 2 2 8" xfId="115"/>
    <cellStyle name="Обычный 2 2 8 2" xfId="448"/>
    <cellStyle name="Обычный 2 2 8 2 2" xfId="1225"/>
    <cellStyle name="Обычный 2 2 8 3" xfId="892"/>
    <cellStyle name="Обычный 2 2 8 4" xfId="1559"/>
    <cellStyle name="Обычный 2 2 8 5" xfId="1892"/>
    <cellStyle name="Обычный 2 2 9" xfId="226"/>
    <cellStyle name="Обычный 2 2 9 2" xfId="559"/>
    <cellStyle name="Обычный 2 2 9 2 2" xfId="1336"/>
    <cellStyle name="Обычный 2 2 9 3" xfId="1003"/>
    <cellStyle name="Обычный 2 2 9 4" xfId="1670"/>
    <cellStyle name="Обычный 2 2 9 5" xfId="2003"/>
    <cellStyle name="Обычный 2 3" xfId="4"/>
    <cellStyle name="Обычный 2 3 10" xfId="338"/>
    <cellStyle name="Обычный 2 3 10 2" xfId="1115"/>
    <cellStyle name="Обычный 2 3 11" xfId="671"/>
    <cellStyle name="Обычный 2 3 12" xfId="782"/>
    <cellStyle name="Обычный 2 3 13" xfId="1449"/>
    <cellStyle name="Обычный 2 3 14" xfId="1782"/>
    <cellStyle name="Обычный 2 3 15" xfId="2115"/>
    <cellStyle name="Обычный 2 3 2" xfId="5"/>
    <cellStyle name="Обычный 2 3 2 10" xfId="672"/>
    <cellStyle name="Обычный 2 3 2 11" xfId="783"/>
    <cellStyle name="Обычный 2 3 2 12" xfId="1450"/>
    <cellStyle name="Обычный 2 3 2 13" xfId="1783"/>
    <cellStyle name="Обычный 2 3 2 14" xfId="2116"/>
    <cellStyle name="Обычный 2 3 2 2" xfId="12"/>
    <cellStyle name="Обычный 2 3 2 2 10" xfId="1456"/>
    <cellStyle name="Обычный 2 3 2 2 11" xfId="1789"/>
    <cellStyle name="Обычный 2 3 2 2 12" xfId="2122"/>
    <cellStyle name="Обычный 2 3 2 2 2" xfId="29"/>
    <cellStyle name="Обычный 2 3 2 2 2 10" xfId="1806"/>
    <cellStyle name="Обычный 2 3 2 2 2 11" xfId="2139"/>
    <cellStyle name="Обычный 2 3 2 2 2 2" xfId="66"/>
    <cellStyle name="Обычный 2 3 2 2 2 2 2" xfId="177"/>
    <cellStyle name="Обычный 2 3 2 2 2 2 2 2" xfId="510"/>
    <cellStyle name="Обычный 2 3 2 2 2 2 2 2 2" xfId="1287"/>
    <cellStyle name="Обычный 2 3 2 2 2 2 2 3" xfId="954"/>
    <cellStyle name="Обычный 2 3 2 2 2 2 2 4" xfId="1621"/>
    <cellStyle name="Обычный 2 3 2 2 2 2 2 5" xfId="1954"/>
    <cellStyle name="Обычный 2 3 2 2 2 2 3" xfId="288"/>
    <cellStyle name="Обычный 2 3 2 2 2 2 3 2" xfId="621"/>
    <cellStyle name="Обычный 2 3 2 2 2 2 3 2 2" xfId="1398"/>
    <cellStyle name="Обычный 2 3 2 2 2 2 3 3" xfId="1065"/>
    <cellStyle name="Обычный 2 3 2 2 2 2 3 4" xfId="1732"/>
    <cellStyle name="Обычный 2 3 2 2 2 2 3 5" xfId="2065"/>
    <cellStyle name="Обычный 2 3 2 2 2 2 4" xfId="399"/>
    <cellStyle name="Обычный 2 3 2 2 2 2 4 2" xfId="1176"/>
    <cellStyle name="Обычный 2 3 2 2 2 2 5" xfId="732"/>
    <cellStyle name="Обычный 2 3 2 2 2 2 6" xfId="843"/>
    <cellStyle name="Обычный 2 3 2 2 2 2 7" xfId="1510"/>
    <cellStyle name="Обычный 2 3 2 2 2 2 8" xfId="1843"/>
    <cellStyle name="Обычный 2 3 2 2 2 2 9" xfId="2176"/>
    <cellStyle name="Обычный 2 3 2 2 2 3" xfId="103"/>
    <cellStyle name="Обычный 2 3 2 2 2 3 2" xfId="214"/>
    <cellStyle name="Обычный 2 3 2 2 2 3 2 2" xfId="547"/>
    <cellStyle name="Обычный 2 3 2 2 2 3 2 2 2" xfId="1324"/>
    <cellStyle name="Обычный 2 3 2 2 2 3 2 3" xfId="991"/>
    <cellStyle name="Обычный 2 3 2 2 2 3 2 4" xfId="1658"/>
    <cellStyle name="Обычный 2 3 2 2 2 3 2 5" xfId="1991"/>
    <cellStyle name="Обычный 2 3 2 2 2 3 3" xfId="325"/>
    <cellStyle name="Обычный 2 3 2 2 2 3 3 2" xfId="658"/>
    <cellStyle name="Обычный 2 3 2 2 2 3 3 2 2" xfId="1435"/>
    <cellStyle name="Обычный 2 3 2 2 2 3 3 3" xfId="1102"/>
    <cellStyle name="Обычный 2 3 2 2 2 3 3 4" xfId="1769"/>
    <cellStyle name="Обычный 2 3 2 2 2 3 3 5" xfId="2102"/>
    <cellStyle name="Обычный 2 3 2 2 2 3 4" xfId="436"/>
    <cellStyle name="Обычный 2 3 2 2 2 3 4 2" xfId="1213"/>
    <cellStyle name="Обычный 2 3 2 2 2 3 5" xfId="769"/>
    <cellStyle name="Обычный 2 3 2 2 2 3 6" xfId="880"/>
    <cellStyle name="Обычный 2 3 2 2 2 3 7" xfId="1547"/>
    <cellStyle name="Обычный 2 3 2 2 2 3 8" xfId="1880"/>
    <cellStyle name="Обычный 2 3 2 2 2 3 9" xfId="2213"/>
    <cellStyle name="Обычный 2 3 2 2 2 4" xfId="140"/>
    <cellStyle name="Обычный 2 3 2 2 2 4 2" xfId="473"/>
    <cellStyle name="Обычный 2 3 2 2 2 4 2 2" xfId="1250"/>
    <cellStyle name="Обычный 2 3 2 2 2 4 3" xfId="917"/>
    <cellStyle name="Обычный 2 3 2 2 2 4 4" xfId="1584"/>
    <cellStyle name="Обычный 2 3 2 2 2 4 5" xfId="1917"/>
    <cellStyle name="Обычный 2 3 2 2 2 5" xfId="251"/>
    <cellStyle name="Обычный 2 3 2 2 2 5 2" xfId="584"/>
    <cellStyle name="Обычный 2 3 2 2 2 5 2 2" xfId="1361"/>
    <cellStyle name="Обычный 2 3 2 2 2 5 3" xfId="1028"/>
    <cellStyle name="Обычный 2 3 2 2 2 5 4" xfId="1695"/>
    <cellStyle name="Обычный 2 3 2 2 2 5 5" xfId="2028"/>
    <cellStyle name="Обычный 2 3 2 2 2 6" xfId="362"/>
    <cellStyle name="Обычный 2 3 2 2 2 6 2" xfId="1139"/>
    <cellStyle name="Обычный 2 3 2 2 2 7" xfId="695"/>
    <cellStyle name="Обычный 2 3 2 2 2 8" xfId="806"/>
    <cellStyle name="Обычный 2 3 2 2 2 9" xfId="1473"/>
    <cellStyle name="Обычный 2 3 2 2 3" xfId="49"/>
    <cellStyle name="Обычный 2 3 2 2 3 2" xfId="160"/>
    <cellStyle name="Обычный 2 3 2 2 3 2 2" xfId="493"/>
    <cellStyle name="Обычный 2 3 2 2 3 2 2 2" xfId="1270"/>
    <cellStyle name="Обычный 2 3 2 2 3 2 3" xfId="937"/>
    <cellStyle name="Обычный 2 3 2 2 3 2 4" xfId="1604"/>
    <cellStyle name="Обычный 2 3 2 2 3 2 5" xfId="1937"/>
    <cellStyle name="Обычный 2 3 2 2 3 3" xfId="271"/>
    <cellStyle name="Обычный 2 3 2 2 3 3 2" xfId="604"/>
    <cellStyle name="Обычный 2 3 2 2 3 3 2 2" xfId="1381"/>
    <cellStyle name="Обычный 2 3 2 2 3 3 3" xfId="1048"/>
    <cellStyle name="Обычный 2 3 2 2 3 3 4" xfId="1715"/>
    <cellStyle name="Обычный 2 3 2 2 3 3 5" xfId="2048"/>
    <cellStyle name="Обычный 2 3 2 2 3 4" xfId="382"/>
    <cellStyle name="Обычный 2 3 2 2 3 4 2" xfId="1159"/>
    <cellStyle name="Обычный 2 3 2 2 3 5" xfId="715"/>
    <cellStyle name="Обычный 2 3 2 2 3 6" xfId="826"/>
    <cellStyle name="Обычный 2 3 2 2 3 7" xfId="1493"/>
    <cellStyle name="Обычный 2 3 2 2 3 8" xfId="1826"/>
    <cellStyle name="Обычный 2 3 2 2 3 9" xfId="2159"/>
    <cellStyle name="Обычный 2 3 2 2 4" xfId="86"/>
    <cellStyle name="Обычный 2 3 2 2 4 2" xfId="197"/>
    <cellStyle name="Обычный 2 3 2 2 4 2 2" xfId="530"/>
    <cellStyle name="Обычный 2 3 2 2 4 2 2 2" xfId="1307"/>
    <cellStyle name="Обычный 2 3 2 2 4 2 3" xfId="974"/>
    <cellStyle name="Обычный 2 3 2 2 4 2 4" xfId="1641"/>
    <cellStyle name="Обычный 2 3 2 2 4 2 5" xfId="1974"/>
    <cellStyle name="Обычный 2 3 2 2 4 3" xfId="308"/>
    <cellStyle name="Обычный 2 3 2 2 4 3 2" xfId="641"/>
    <cellStyle name="Обычный 2 3 2 2 4 3 2 2" xfId="1418"/>
    <cellStyle name="Обычный 2 3 2 2 4 3 3" xfId="1085"/>
    <cellStyle name="Обычный 2 3 2 2 4 3 4" xfId="1752"/>
    <cellStyle name="Обычный 2 3 2 2 4 3 5" xfId="2085"/>
    <cellStyle name="Обычный 2 3 2 2 4 4" xfId="419"/>
    <cellStyle name="Обычный 2 3 2 2 4 4 2" xfId="1196"/>
    <cellStyle name="Обычный 2 3 2 2 4 5" xfId="752"/>
    <cellStyle name="Обычный 2 3 2 2 4 6" xfId="863"/>
    <cellStyle name="Обычный 2 3 2 2 4 7" xfId="1530"/>
    <cellStyle name="Обычный 2 3 2 2 4 8" xfId="1863"/>
    <cellStyle name="Обычный 2 3 2 2 4 9" xfId="2196"/>
    <cellStyle name="Обычный 2 3 2 2 5" xfId="123"/>
    <cellStyle name="Обычный 2 3 2 2 5 2" xfId="456"/>
    <cellStyle name="Обычный 2 3 2 2 5 2 2" xfId="1233"/>
    <cellStyle name="Обычный 2 3 2 2 5 3" xfId="900"/>
    <cellStyle name="Обычный 2 3 2 2 5 4" xfId="1567"/>
    <cellStyle name="Обычный 2 3 2 2 5 5" xfId="1900"/>
    <cellStyle name="Обычный 2 3 2 2 6" xfId="234"/>
    <cellStyle name="Обычный 2 3 2 2 6 2" xfId="567"/>
    <cellStyle name="Обычный 2 3 2 2 6 2 2" xfId="1344"/>
    <cellStyle name="Обычный 2 3 2 2 6 3" xfId="1011"/>
    <cellStyle name="Обычный 2 3 2 2 6 4" xfId="1678"/>
    <cellStyle name="Обычный 2 3 2 2 6 5" xfId="2011"/>
    <cellStyle name="Обычный 2 3 2 2 7" xfId="345"/>
    <cellStyle name="Обычный 2 3 2 2 7 2" xfId="1122"/>
    <cellStyle name="Обычный 2 3 2 2 8" xfId="678"/>
    <cellStyle name="Обычный 2 3 2 2 9" xfId="789"/>
    <cellStyle name="Обычный 2 3 2 3" xfId="17"/>
    <cellStyle name="Обычный 2 3 2 3 10" xfId="1461"/>
    <cellStyle name="Обычный 2 3 2 3 11" xfId="1794"/>
    <cellStyle name="Обычный 2 3 2 3 12" xfId="2127"/>
    <cellStyle name="Обычный 2 3 2 3 2" xfId="34"/>
    <cellStyle name="Обычный 2 3 2 3 2 10" xfId="1811"/>
    <cellStyle name="Обычный 2 3 2 3 2 11" xfId="2144"/>
    <cellStyle name="Обычный 2 3 2 3 2 2" xfId="71"/>
    <cellStyle name="Обычный 2 3 2 3 2 2 2" xfId="182"/>
    <cellStyle name="Обычный 2 3 2 3 2 2 2 2" xfId="515"/>
    <cellStyle name="Обычный 2 3 2 3 2 2 2 2 2" xfId="1292"/>
    <cellStyle name="Обычный 2 3 2 3 2 2 2 3" xfId="959"/>
    <cellStyle name="Обычный 2 3 2 3 2 2 2 4" xfId="1626"/>
    <cellStyle name="Обычный 2 3 2 3 2 2 2 5" xfId="1959"/>
    <cellStyle name="Обычный 2 3 2 3 2 2 3" xfId="293"/>
    <cellStyle name="Обычный 2 3 2 3 2 2 3 2" xfId="626"/>
    <cellStyle name="Обычный 2 3 2 3 2 2 3 2 2" xfId="1403"/>
    <cellStyle name="Обычный 2 3 2 3 2 2 3 3" xfId="1070"/>
    <cellStyle name="Обычный 2 3 2 3 2 2 3 4" xfId="1737"/>
    <cellStyle name="Обычный 2 3 2 3 2 2 3 5" xfId="2070"/>
    <cellStyle name="Обычный 2 3 2 3 2 2 4" xfId="404"/>
    <cellStyle name="Обычный 2 3 2 3 2 2 4 2" xfId="1181"/>
    <cellStyle name="Обычный 2 3 2 3 2 2 5" xfId="737"/>
    <cellStyle name="Обычный 2 3 2 3 2 2 6" xfId="848"/>
    <cellStyle name="Обычный 2 3 2 3 2 2 7" xfId="1515"/>
    <cellStyle name="Обычный 2 3 2 3 2 2 8" xfId="1848"/>
    <cellStyle name="Обычный 2 3 2 3 2 2 9" xfId="2181"/>
    <cellStyle name="Обычный 2 3 2 3 2 3" xfId="108"/>
    <cellStyle name="Обычный 2 3 2 3 2 3 2" xfId="219"/>
    <cellStyle name="Обычный 2 3 2 3 2 3 2 2" xfId="552"/>
    <cellStyle name="Обычный 2 3 2 3 2 3 2 2 2" xfId="1329"/>
    <cellStyle name="Обычный 2 3 2 3 2 3 2 3" xfId="996"/>
    <cellStyle name="Обычный 2 3 2 3 2 3 2 4" xfId="1663"/>
    <cellStyle name="Обычный 2 3 2 3 2 3 2 5" xfId="1996"/>
    <cellStyle name="Обычный 2 3 2 3 2 3 3" xfId="330"/>
    <cellStyle name="Обычный 2 3 2 3 2 3 3 2" xfId="663"/>
    <cellStyle name="Обычный 2 3 2 3 2 3 3 2 2" xfId="1440"/>
    <cellStyle name="Обычный 2 3 2 3 2 3 3 3" xfId="1107"/>
    <cellStyle name="Обычный 2 3 2 3 2 3 3 4" xfId="1774"/>
    <cellStyle name="Обычный 2 3 2 3 2 3 3 5" xfId="2107"/>
    <cellStyle name="Обычный 2 3 2 3 2 3 4" xfId="441"/>
    <cellStyle name="Обычный 2 3 2 3 2 3 4 2" xfId="1218"/>
    <cellStyle name="Обычный 2 3 2 3 2 3 5" xfId="774"/>
    <cellStyle name="Обычный 2 3 2 3 2 3 6" xfId="885"/>
    <cellStyle name="Обычный 2 3 2 3 2 3 7" xfId="1552"/>
    <cellStyle name="Обычный 2 3 2 3 2 3 8" xfId="1885"/>
    <cellStyle name="Обычный 2 3 2 3 2 3 9" xfId="2218"/>
    <cellStyle name="Обычный 2 3 2 3 2 4" xfId="145"/>
    <cellStyle name="Обычный 2 3 2 3 2 4 2" xfId="478"/>
    <cellStyle name="Обычный 2 3 2 3 2 4 2 2" xfId="1255"/>
    <cellStyle name="Обычный 2 3 2 3 2 4 3" xfId="922"/>
    <cellStyle name="Обычный 2 3 2 3 2 4 4" xfId="1589"/>
    <cellStyle name="Обычный 2 3 2 3 2 4 5" xfId="1922"/>
    <cellStyle name="Обычный 2 3 2 3 2 5" xfId="256"/>
    <cellStyle name="Обычный 2 3 2 3 2 5 2" xfId="589"/>
    <cellStyle name="Обычный 2 3 2 3 2 5 2 2" xfId="1366"/>
    <cellStyle name="Обычный 2 3 2 3 2 5 3" xfId="1033"/>
    <cellStyle name="Обычный 2 3 2 3 2 5 4" xfId="1700"/>
    <cellStyle name="Обычный 2 3 2 3 2 5 5" xfId="2033"/>
    <cellStyle name="Обычный 2 3 2 3 2 6" xfId="367"/>
    <cellStyle name="Обычный 2 3 2 3 2 6 2" xfId="1144"/>
    <cellStyle name="Обычный 2 3 2 3 2 7" xfId="700"/>
    <cellStyle name="Обычный 2 3 2 3 2 8" xfId="811"/>
    <cellStyle name="Обычный 2 3 2 3 2 9" xfId="1478"/>
    <cellStyle name="Обычный 2 3 2 3 3" xfId="54"/>
    <cellStyle name="Обычный 2 3 2 3 3 2" xfId="165"/>
    <cellStyle name="Обычный 2 3 2 3 3 2 2" xfId="498"/>
    <cellStyle name="Обычный 2 3 2 3 3 2 2 2" xfId="1275"/>
    <cellStyle name="Обычный 2 3 2 3 3 2 3" xfId="942"/>
    <cellStyle name="Обычный 2 3 2 3 3 2 4" xfId="1609"/>
    <cellStyle name="Обычный 2 3 2 3 3 2 5" xfId="1942"/>
    <cellStyle name="Обычный 2 3 2 3 3 3" xfId="276"/>
    <cellStyle name="Обычный 2 3 2 3 3 3 2" xfId="609"/>
    <cellStyle name="Обычный 2 3 2 3 3 3 2 2" xfId="1386"/>
    <cellStyle name="Обычный 2 3 2 3 3 3 3" xfId="1053"/>
    <cellStyle name="Обычный 2 3 2 3 3 3 4" xfId="1720"/>
    <cellStyle name="Обычный 2 3 2 3 3 3 5" xfId="2053"/>
    <cellStyle name="Обычный 2 3 2 3 3 4" xfId="387"/>
    <cellStyle name="Обычный 2 3 2 3 3 4 2" xfId="1164"/>
    <cellStyle name="Обычный 2 3 2 3 3 5" xfId="720"/>
    <cellStyle name="Обычный 2 3 2 3 3 6" xfId="831"/>
    <cellStyle name="Обычный 2 3 2 3 3 7" xfId="1498"/>
    <cellStyle name="Обычный 2 3 2 3 3 8" xfId="1831"/>
    <cellStyle name="Обычный 2 3 2 3 3 9" xfId="2164"/>
    <cellStyle name="Обычный 2 3 2 3 4" xfId="91"/>
    <cellStyle name="Обычный 2 3 2 3 4 2" xfId="202"/>
    <cellStyle name="Обычный 2 3 2 3 4 2 2" xfId="535"/>
    <cellStyle name="Обычный 2 3 2 3 4 2 2 2" xfId="1312"/>
    <cellStyle name="Обычный 2 3 2 3 4 2 3" xfId="979"/>
    <cellStyle name="Обычный 2 3 2 3 4 2 4" xfId="1646"/>
    <cellStyle name="Обычный 2 3 2 3 4 2 5" xfId="1979"/>
    <cellStyle name="Обычный 2 3 2 3 4 3" xfId="313"/>
    <cellStyle name="Обычный 2 3 2 3 4 3 2" xfId="646"/>
    <cellStyle name="Обычный 2 3 2 3 4 3 2 2" xfId="1423"/>
    <cellStyle name="Обычный 2 3 2 3 4 3 3" xfId="1090"/>
    <cellStyle name="Обычный 2 3 2 3 4 3 4" xfId="1757"/>
    <cellStyle name="Обычный 2 3 2 3 4 3 5" xfId="2090"/>
    <cellStyle name="Обычный 2 3 2 3 4 4" xfId="424"/>
    <cellStyle name="Обычный 2 3 2 3 4 4 2" xfId="1201"/>
    <cellStyle name="Обычный 2 3 2 3 4 5" xfId="757"/>
    <cellStyle name="Обычный 2 3 2 3 4 6" xfId="868"/>
    <cellStyle name="Обычный 2 3 2 3 4 7" xfId="1535"/>
    <cellStyle name="Обычный 2 3 2 3 4 8" xfId="1868"/>
    <cellStyle name="Обычный 2 3 2 3 4 9" xfId="2201"/>
    <cellStyle name="Обычный 2 3 2 3 5" xfId="128"/>
    <cellStyle name="Обычный 2 3 2 3 5 2" xfId="461"/>
    <cellStyle name="Обычный 2 3 2 3 5 2 2" xfId="1238"/>
    <cellStyle name="Обычный 2 3 2 3 5 3" xfId="905"/>
    <cellStyle name="Обычный 2 3 2 3 5 4" xfId="1572"/>
    <cellStyle name="Обычный 2 3 2 3 5 5" xfId="1905"/>
    <cellStyle name="Обычный 2 3 2 3 6" xfId="239"/>
    <cellStyle name="Обычный 2 3 2 3 6 2" xfId="572"/>
    <cellStyle name="Обычный 2 3 2 3 6 2 2" xfId="1349"/>
    <cellStyle name="Обычный 2 3 2 3 6 3" xfId="1016"/>
    <cellStyle name="Обычный 2 3 2 3 6 4" xfId="1683"/>
    <cellStyle name="Обычный 2 3 2 3 6 5" xfId="2016"/>
    <cellStyle name="Обычный 2 3 2 3 7" xfId="350"/>
    <cellStyle name="Обычный 2 3 2 3 7 2" xfId="1127"/>
    <cellStyle name="Обычный 2 3 2 3 8" xfId="683"/>
    <cellStyle name="Обычный 2 3 2 3 9" xfId="794"/>
    <cellStyle name="Обычный 2 3 2 4" xfId="23"/>
    <cellStyle name="Обычный 2 3 2 4 10" xfId="1800"/>
    <cellStyle name="Обычный 2 3 2 4 11" xfId="2133"/>
    <cellStyle name="Обычный 2 3 2 4 2" xfId="60"/>
    <cellStyle name="Обычный 2 3 2 4 2 2" xfId="171"/>
    <cellStyle name="Обычный 2 3 2 4 2 2 2" xfId="504"/>
    <cellStyle name="Обычный 2 3 2 4 2 2 2 2" xfId="1281"/>
    <cellStyle name="Обычный 2 3 2 4 2 2 3" xfId="948"/>
    <cellStyle name="Обычный 2 3 2 4 2 2 4" xfId="1615"/>
    <cellStyle name="Обычный 2 3 2 4 2 2 5" xfId="1948"/>
    <cellStyle name="Обычный 2 3 2 4 2 3" xfId="282"/>
    <cellStyle name="Обычный 2 3 2 4 2 3 2" xfId="615"/>
    <cellStyle name="Обычный 2 3 2 4 2 3 2 2" xfId="1392"/>
    <cellStyle name="Обычный 2 3 2 4 2 3 3" xfId="1059"/>
    <cellStyle name="Обычный 2 3 2 4 2 3 4" xfId="1726"/>
    <cellStyle name="Обычный 2 3 2 4 2 3 5" xfId="2059"/>
    <cellStyle name="Обычный 2 3 2 4 2 4" xfId="393"/>
    <cellStyle name="Обычный 2 3 2 4 2 4 2" xfId="1170"/>
    <cellStyle name="Обычный 2 3 2 4 2 5" xfId="726"/>
    <cellStyle name="Обычный 2 3 2 4 2 6" xfId="837"/>
    <cellStyle name="Обычный 2 3 2 4 2 7" xfId="1504"/>
    <cellStyle name="Обычный 2 3 2 4 2 8" xfId="1837"/>
    <cellStyle name="Обычный 2 3 2 4 2 9" xfId="2170"/>
    <cellStyle name="Обычный 2 3 2 4 3" xfId="97"/>
    <cellStyle name="Обычный 2 3 2 4 3 2" xfId="208"/>
    <cellStyle name="Обычный 2 3 2 4 3 2 2" xfId="541"/>
    <cellStyle name="Обычный 2 3 2 4 3 2 2 2" xfId="1318"/>
    <cellStyle name="Обычный 2 3 2 4 3 2 3" xfId="985"/>
    <cellStyle name="Обычный 2 3 2 4 3 2 4" xfId="1652"/>
    <cellStyle name="Обычный 2 3 2 4 3 2 5" xfId="1985"/>
    <cellStyle name="Обычный 2 3 2 4 3 3" xfId="319"/>
    <cellStyle name="Обычный 2 3 2 4 3 3 2" xfId="652"/>
    <cellStyle name="Обычный 2 3 2 4 3 3 2 2" xfId="1429"/>
    <cellStyle name="Обычный 2 3 2 4 3 3 3" xfId="1096"/>
    <cellStyle name="Обычный 2 3 2 4 3 3 4" xfId="1763"/>
    <cellStyle name="Обычный 2 3 2 4 3 3 5" xfId="2096"/>
    <cellStyle name="Обычный 2 3 2 4 3 4" xfId="430"/>
    <cellStyle name="Обычный 2 3 2 4 3 4 2" xfId="1207"/>
    <cellStyle name="Обычный 2 3 2 4 3 5" xfId="763"/>
    <cellStyle name="Обычный 2 3 2 4 3 6" xfId="874"/>
    <cellStyle name="Обычный 2 3 2 4 3 7" xfId="1541"/>
    <cellStyle name="Обычный 2 3 2 4 3 8" xfId="1874"/>
    <cellStyle name="Обычный 2 3 2 4 3 9" xfId="2207"/>
    <cellStyle name="Обычный 2 3 2 4 4" xfId="134"/>
    <cellStyle name="Обычный 2 3 2 4 4 2" xfId="467"/>
    <cellStyle name="Обычный 2 3 2 4 4 2 2" xfId="1244"/>
    <cellStyle name="Обычный 2 3 2 4 4 3" xfId="911"/>
    <cellStyle name="Обычный 2 3 2 4 4 4" xfId="1578"/>
    <cellStyle name="Обычный 2 3 2 4 4 5" xfId="1911"/>
    <cellStyle name="Обычный 2 3 2 4 5" xfId="245"/>
    <cellStyle name="Обычный 2 3 2 4 5 2" xfId="578"/>
    <cellStyle name="Обычный 2 3 2 4 5 2 2" xfId="1355"/>
    <cellStyle name="Обычный 2 3 2 4 5 3" xfId="1022"/>
    <cellStyle name="Обычный 2 3 2 4 5 4" xfId="1689"/>
    <cellStyle name="Обычный 2 3 2 4 5 5" xfId="2022"/>
    <cellStyle name="Обычный 2 3 2 4 6" xfId="356"/>
    <cellStyle name="Обычный 2 3 2 4 6 2" xfId="1133"/>
    <cellStyle name="Обычный 2 3 2 4 7" xfId="689"/>
    <cellStyle name="Обычный 2 3 2 4 8" xfId="800"/>
    <cellStyle name="Обычный 2 3 2 4 9" xfId="1467"/>
    <cellStyle name="Обычный 2 3 2 5" xfId="43"/>
    <cellStyle name="Обычный 2 3 2 5 2" xfId="154"/>
    <cellStyle name="Обычный 2 3 2 5 2 2" xfId="487"/>
    <cellStyle name="Обычный 2 3 2 5 2 2 2" xfId="1264"/>
    <cellStyle name="Обычный 2 3 2 5 2 3" xfId="931"/>
    <cellStyle name="Обычный 2 3 2 5 2 4" xfId="1598"/>
    <cellStyle name="Обычный 2 3 2 5 2 5" xfId="1931"/>
    <cellStyle name="Обычный 2 3 2 5 3" xfId="265"/>
    <cellStyle name="Обычный 2 3 2 5 3 2" xfId="598"/>
    <cellStyle name="Обычный 2 3 2 5 3 2 2" xfId="1375"/>
    <cellStyle name="Обычный 2 3 2 5 3 3" xfId="1042"/>
    <cellStyle name="Обычный 2 3 2 5 3 4" xfId="1709"/>
    <cellStyle name="Обычный 2 3 2 5 3 5" xfId="2042"/>
    <cellStyle name="Обычный 2 3 2 5 4" xfId="376"/>
    <cellStyle name="Обычный 2 3 2 5 4 2" xfId="1153"/>
    <cellStyle name="Обычный 2 3 2 5 5" xfId="709"/>
    <cellStyle name="Обычный 2 3 2 5 6" xfId="820"/>
    <cellStyle name="Обычный 2 3 2 5 7" xfId="1487"/>
    <cellStyle name="Обычный 2 3 2 5 8" xfId="1820"/>
    <cellStyle name="Обычный 2 3 2 5 9" xfId="2153"/>
    <cellStyle name="Обычный 2 3 2 6" xfId="80"/>
    <cellStyle name="Обычный 2 3 2 6 2" xfId="191"/>
    <cellStyle name="Обычный 2 3 2 6 2 2" xfId="524"/>
    <cellStyle name="Обычный 2 3 2 6 2 2 2" xfId="1301"/>
    <cellStyle name="Обычный 2 3 2 6 2 3" xfId="968"/>
    <cellStyle name="Обычный 2 3 2 6 2 4" xfId="1635"/>
    <cellStyle name="Обычный 2 3 2 6 2 5" xfId="1968"/>
    <cellStyle name="Обычный 2 3 2 6 3" xfId="302"/>
    <cellStyle name="Обычный 2 3 2 6 3 2" xfId="635"/>
    <cellStyle name="Обычный 2 3 2 6 3 2 2" xfId="1412"/>
    <cellStyle name="Обычный 2 3 2 6 3 3" xfId="1079"/>
    <cellStyle name="Обычный 2 3 2 6 3 4" xfId="1746"/>
    <cellStyle name="Обычный 2 3 2 6 3 5" xfId="2079"/>
    <cellStyle name="Обычный 2 3 2 6 4" xfId="413"/>
    <cellStyle name="Обычный 2 3 2 6 4 2" xfId="1190"/>
    <cellStyle name="Обычный 2 3 2 6 5" xfId="746"/>
    <cellStyle name="Обычный 2 3 2 6 6" xfId="857"/>
    <cellStyle name="Обычный 2 3 2 6 7" xfId="1524"/>
    <cellStyle name="Обычный 2 3 2 6 8" xfId="1857"/>
    <cellStyle name="Обычный 2 3 2 6 9" xfId="2190"/>
    <cellStyle name="Обычный 2 3 2 7" xfId="117"/>
    <cellStyle name="Обычный 2 3 2 7 2" xfId="450"/>
    <cellStyle name="Обычный 2 3 2 7 2 2" xfId="1227"/>
    <cellStyle name="Обычный 2 3 2 7 3" xfId="894"/>
    <cellStyle name="Обычный 2 3 2 7 4" xfId="1561"/>
    <cellStyle name="Обычный 2 3 2 7 5" xfId="1894"/>
    <cellStyle name="Обычный 2 3 2 8" xfId="228"/>
    <cellStyle name="Обычный 2 3 2 8 2" xfId="561"/>
    <cellStyle name="Обычный 2 3 2 8 2 2" xfId="1338"/>
    <cellStyle name="Обычный 2 3 2 8 3" xfId="1005"/>
    <cellStyle name="Обычный 2 3 2 8 4" xfId="1672"/>
    <cellStyle name="Обычный 2 3 2 8 5" xfId="2005"/>
    <cellStyle name="Обычный 2 3 2 9" xfId="339"/>
    <cellStyle name="Обычный 2 3 2 9 2" xfId="1116"/>
    <cellStyle name="Обычный 2 3 3" xfId="11"/>
    <cellStyle name="Обычный 2 3 3 10" xfId="1455"/>
    <cellStyle name="Обычный 2 3 3 11" xfId="1788"/>
    <cellStyle name="Обычный 2 3 3 12" xfId="2121"/>
    <cellStyle name="Обычный 2 3 3 2" xfId="28"/>
    <cellStyle name="Обычный 2 3 3 2 10" xfId="1805"/>
    <cellStyle name="Обычный 2 3 3 2 11" xfId="2138"/>
    <cellStyle name="Обычный 2 3 3 2 2" xfId="65"/>
    <cellStyle name="Обычный 2 3 3 2 2 2" xfId="176"/>
    <cellStyle name="Обычный 2 3 3 2 2 2 2" xfId="509"/>
    <cellStyle name="Обычный 2 3 3 2 2 2 2 2" xfId="1286"/>
    <cellStyle name="Обычный 2 3 3 2 2 2 3" xfId="953"/>
    <cellStyle name="Обычный 2 3 3 2 2 2 4" xfId="1620"/>
    <cellStyle name="Обычный 2 3 3 2 2 2 5" xfId="1953"/>
    <cellStyle name="Обычный 2 3 3 2 2 3" xfId="287"/>
    <cellStyle name="Обычный 2 3 3 2 2 3 2" xfId="620"/>
    <cellStyle name="Обычный 2 3 3 2 2 3 2 2" xfId="1397"/>
    <cellStyle name="Обычный 2 3 3 2 2 3 3" xfId="1064"/>
    <cellStyle name="Обычный 2 3 3 2 2 3 4" xfId="1731"/>
    <cellStyle name="Обычный 2 3 3 2 2 3 5" xfId="2064"/>
    <cellStyle name="Обычный 2 3 3 2 2 4" xfId="398"/>
    <cellStyle name="Обычный 2 3 3 2 2 4 2" xfId="1175"/>
    <cellStyle name="Обычный 2 3 3 2 2 5" xfId="731"/>
    <cellStyle name="Обычный 2 3 3 2 2 6" xfId="842"/>
    <cellStyle name="Обычный 2 3 3 2 2 7" xfId="1509"/>
    <cellStyle name="Обычный 2 3 3 2 2 8" xfId="1842"/>
    <cellStyle name="Обычный 2 3 3 2 2 9" xfId="2175"/>
    <cellStyle name="Обычный 2 3 3 2 3" xfId="102"/>
    <cellStyle name="Обычный 2 3 3 2 3 2" xfId="213"/>
    <cellStyle name="Обычный 2 3 3 2 3 2 2" xfId="546"/>
    <cellStyle name="Обычный 2 3 3 2 3 2 2 2" xfId="1323"/>
    <cellStyle name="Обычный 2 3 3 2 3 2 3" xfId="990"/>
    <cellStyle name="Обычный 2 3 3 2 3 2 4" xfId="1657"/>
    <cellStyle name="Обычный 2 3 3 2 3 2 5" xfId="1990"/>
    <cellStyle name="Обычный 2 3 3 2 3 3" xfId="324"/>
    <cellStyle name="Обычный 2 3 3 2 3 3 2" xfId="657"/>
    <cellStyle name="Обычный 2 3 3 2 3 3 2 2" xfId="1434"/>
    <cellStyle name="Обычный 2 3 3 2 3 3 3" xfId="1101"/>
    <cellStyle name="Обычный 2 3 3 2 3 3 4" xfId="1768"/>
    <cellStyle name="Обычный 2 3 3 2 3 3 5" xfId="2101"/>
    <cellStyle name="Обычный 2 3 3 2 3 4" xfId="435"/>
    <cellStyle name="Обычный 2 3 3 2 3 4 2" xfId="1212"/>
    <cellStyle name="Обычный 2 3 3 2 3 5" xfId="768"/>
    <cellStyle name="Обычный 2 3 3 2 3 6" xfId="879"/>
    <cellStyle name="Обычный 2 3 3 2 3 7" xfId="1546"/>
    <cellStyle name="Обычный 2 3 3 2 3 8" xfId="1879"/>
    <cellStyle name="Обычный 2 3 3 2 3 9" xfId="2212"/>
    <cellStyle name="Обычный 2 3 3 2 4" xfId="139"/>
    <cellStyle name="Обычный 2 3 3 2 4 2" xfId="472"/>
    <cellStyle name="Обычный 2 3 3 2 4 2 2" xfId="1249"/>
    <cellStyle name="Обычный 2 3 3 2 4 3" xfId="916"/>
    <cellStyle name="Обычный 2 3 3 2 4 4" xfId="1583"/>
    <cellStyle name="Обычный 2 3 3 2 4 5" xfId="1916"/>
    <cellStyle name="Обычный 2 3 3 2 5" xfId="250"/>
    <cellStyle name="Обычный 2 3 3 2 5 2" xfId="583"/>
    <cellStyle name="Обычный 2 3 3 2 5 2 2" xfId="1360"/>
    <cellStyle name="Обычный 2 3 3 2 5 3" xfId="1027"/>
    <cellStyle name="Обычный 2 3 3 2 5 4" xfId="1694"/>
    <cellStyle name="Обычный 2 3 3 2 5 5" xfId="2027"/>
    <cellStyle name="Обычный 2 3 3 2 6" xfId="361"/>
    <cellStyle name="Обычный 2 3 3 2 6 2" xfId="1138"/>
    <cellStyle name="Обычный 2 3 3 2 7" xfId="694"/>
    <cellStyle name="Обычный 2 3 3 2 8" xfId="805"/>
    <cellStyle name="Обычный 2 3 3 2 9" xfId="1472"/>
    <cellStyle name="Обычный 2 3 3 3" xfId="48"/>
    <cellStyle name="Обычный 2 3 3 3 2" xfId="159"/>
    <cellStyle name="Обычный 2 3 3 3 2 2" xfId="492"/>
    <cellStyle name="Обычный 2 3 3 3 2 2 2" xfId="1269"/>
    <cellStyle name="Обычный 2 3 3 3 2 3" xfId="936"/>
    <cellStyle name="Обычный 2 3 3 3 2 4" xfId="1603"/>
    <cellStyle name="Обычный 2 3 3 3 2 5" xfId="1936"/>
    <cellStyle name="Обычный 2 3 3 3 3" xfId="270"/>
    <cellStyle name="Обычный 2 3 3 3 3 2" xfId="603"/>
    <cellStyle name="Обычный 2 3 3 3 3 2 2" xfId="1380"/>
    <cellStyle name="Обычный 2 3 3 3 3 3" xfId="1047"/>
    <cellStyle name="Обычный 2 3 3 3 3 4" xfId="1714"/>
    <cellStyle name="Обычный 2 3 3 3 3 5" xfId="2047"/>
    <cellStyle name="Обычный 2 3 3 3 4" xfId="381"/>
    <cellStyle name="Обычный 2 3 3 3 4 2" xfId="1158"/>
    <cellStyle name="Обычный 2 3 3 3 5" xfId="714"/>
    <cellStyle name="Обычный 2 3 3 3 6" xfId="825"/>
    <cellStyle name="Обычный 2 3 3 3 7" xfId="1492"/>
    <cellStyle name="Обычный 2 3 3 3 8" xfId="1825"/>
    <cellStyle name="Обычный 2 3 3 3 9" xfId="2158"/>
    <cellStyle name="Обычный 2 3 3 4" xfId="85"/>
    <cellStyle name="Обычный 2 3 3 4 2" xfId="196"/>
    <cellStyle name="Обычный 2 3 3 4 2 2" xfId="529"/>
    <cellStyle name="Обычный 2 3 3 4 2 2 2" xfId="1306"/>
    <cellStyle name="Обычный 2 3 3 4 2 3" xfId="973"/>
    <cellStyle name="Обычный 2 3 3 4 2 4" xfId="1640"/>
    <cellStyle name="Обычный 2 3 3 4 2 5" xfId="1973"/>
    <cellStyle name="Обычный 2 3 3 4 3" xfId="307"/>
    <cellStyle name="Обычный 2 3 3 4 3 2" xfId="640"/>
    <cellStyle name="Обычный 2 3 3 4 3 2 2" xfId="1417"/>
    <cellStyle name="Обычный 2 3 3 4 3 3" xfId="1084"/>
    <cellStyle name="Обычный 2 3 3 4 3 4" xfId="1751"/>
    <cellStyle name="Обычный 2 3 3 4 3 5" xfId="2084"/>
    <cellStyle name="Обычный 2 3 3 4 4" xfId="418"/>
    <cellStyle name="Обычный 2 3 3 4 4 2" xfId="1195"/>
    <cellStyle name="Обычный 2 3 3 4 5" xfId="751"/>
    <cellStyle name="Обычный 2 3 3 4 6" xfId="862"/>
    <cellStyle name="Обычный 2 3 3 4 7" xfId="1529"/>
    <cellStyle name="Обычный 2 3 3 4 8" xfId="1862"/>
    <cellStyle name="Обычный 2 3 3 4 9" xfId="2195"/>
    <cellStyle name="Обычный 2 3 3 5" xfId="122"/>
    <cellStyle name="Обычный 2 3 3 5 2" xfId="455"/>
    <cellStyle name="Обычный 2 3 3 5 2 2" xfId="1232"/>
    <cellStyle name="Обычный 2 3 3 5 3" xfId="899"/>
    <cellStyle name="Обычный 2 3 3 5 4" xfId="1566"/>
    <cellStyle name="Обычный 2 3 3 5 5" xfId="1899"/>
    <cellStyle name="Обычный 2 3 3 6" xfId="233"/>
    <cellStyle name="Обычный 2 3 3 6 2" xfId="566"/>
    <cellStyle name="Обычный 2 3 3 6 2 2" xfId="1343"/>
    <cellStyle name="Обычный 2 3 3 6 3" xfId="1010"/>
    <cellStyle name="Обычный 2 3 3 6 4" xfId="1677"/>
    <cellStyle name="Обычный 2 3 3 6 5" xfId="2010"/>
    <cellStyle name="Обычный 2 3 3 7" xfId="344"/>
    <cellStyle name="Обычный 2 3 3 7 2" xfId="1121"/>
    <cellStyle name="Обычный 2 3 3 8" xfId="677"/>
    <cellStyle name="Обычный 2 3 3 9" xfId="788"/>
    <cellStyle name="Обычный 2 3 4" xfId="16"/>
    <cellStyle name="Обычный 2 3 4 10" xfId="1460"/>
    <cellStyle name="Обычный 2 3 4 11" xfId="1793"/>
    <cellStyle name="Обычный 2 3 4 12" xfId="2126"/>
    <cellStyle name="Обычный 2 3 4 2" xfId="33"/>
    <cellStyle name="Обычный 2 3 4 2 10" xfId="1810"/>
    <cellStyle name="Обычный 2 3 4 2 11" xfId="2143"/>
    <cellStyle name="Обычный 2 3 4 2 2" xfId="70"/>
    <cellStyle name="Обычный 2 3 4 2 2 2" xfId="181"/>
    <cellStyle name="Обычный 2 3 4 2 2 2 2" xfId="514"/>
    <cellStyle name="Обычный 2 3 4 2 2 2 2 2" xfId="1291"/>
    <cellStyle name="Обычный 2 3 4 2 2 2 3" xfId="958"/>
    <cellStyle name="Обычный 2 3 4 2 2 2 4" xfId="1625"/>
    <cellStyle name="Обычный 2 3 4 2 2 2 5" xfId="1958"/>
    <cellStyle name="Обычный 2 3 4 2 2 3" xfId="292"/>
    <cellStyle name="Обычный 2 3 4 2 2 3 2" xfId="625"/>
    <cellStyle name="Обычный 2 3 4 2 2 3 2 2" xfId="1402"/>
    <cellStyle name="Обычный 2 3 4 2 2 3 3" xfId="1069"/>
    <cellStyle name="Обычный 2 3 4 2 2 3 4" xfId="1736"/>
    <cellStyle name="Обычный 2 3 4 2 2 3 5" xfId="2069"/>
    <cellStyle name="Обычный 2 3 4 2 2 4" xfId="403"/>
    <cellStyle name="Обычный 2 3 4 2 2 4 2" xfId="1180"/>
    <cellStyle name="Обычный 2 3 4 2 2 5" xfId="736"/>
    <cellStyle name="Обычный 2 3 4 2 2 6" xfId="847"/>
    <cellStyle name="Обычный 2 3 4 2 2 7" xfId="1514"/>
    <cellStyle name="Обычный 2 3 4 2 2 8" xfId="1847"/>
    <cellStyle name="Обычный 2 3 4 2 2 9" xfId="2180"/>
    <cellStyle name="Обычный 2 3 4 2 3" xfId="107"/>
    <cellStyle name="Обычный 2 3 4 2 3 2" xfId="218"/>
    <cellStyle name="Обычный 2 3 4 2 3 2 2" xfId="551"/>
    <cellStyle name="Обычный 2 3 4 2 3 2 2 2" xfId="1328"/>
    <cellStyle name="Обычный 2 3 4 2 3 2 3" xfId="995"/>
    <cellStyle name="Обычный 2 3 4 2 3 2 4" xfId="1662"/>
    <cellStyle name="Обычный 2 3 4 2 3 2 5" xfId="1995"/>
    <cellStyle name="Обычный 2 3 4 2 3 3" xfId="329"/>
    <cellStyle name="Обычный 2 3 4 2 3 3 2" xfId="662"/>
    <cellStyle name="Обычный 2 3 4 2 3 3 2 2" xfId="1439"/>
    <cellStyle name="Обычный 2 3 4 2 3 3 3" xfId="1106"/>
    <cellStyle name="Обычный 2 3 4 2 3 3 4" xfId="1773"/>
    <cellStyle name="Обычный 2 3 4 2 3 3 5" xfId="2106"/>
    <cellStyle name="Обычный 2 3 4 2 3 4" xfId="440"/>
    <cellStyle name="Обычный 2 3 4 2 3 4 2" xfId="1217"/>
    <cellStyle name="Обычный 2 3 4 2 3 5" xfId="773"/>
    <cellStyle name="Обычный 2 3 4 2 3 6" xfId="884"/>
    <cellStyle name="Обычный 2 3 4 2 3 7" xfId="1551"/>
    <cellStyle name="Обычный 2 3 4 2 3 8" xfId="1884"/>
    <cellStyle name="Обычный 2 3 4 2 3 9" xfId="2217"/>
    <cellStyle name="Обычный 2 3 4 2 4" xfId="144"/>
    <cellStyle name="Обычный 2 3 4 2 4 2" xfId="477"/>
    <cellStyle name="Обычный 2 3 4 2 4 2 2" xfId="1254"/>
    <cellStyle name="Обычный 2 3 4 2 4 3" xfId="921"/>
    <cellStyle name="Обычный 2 3 4 2 4 4" xfId="1588"/>
    <cellStyle name="Обычный 2 3 4 2 4 5" xfId="1921"/>
    <cellStyle name="Обычный 2 3 4 2 5" xfId="255"/>
    <cellStyle name="Обычный 2 3 4 2 5 2" xfId="588"/>
    <cellStyle name="Обычный 2 3 4 2 5 2 2" xfId="1365"/>
    <cellStyle name="Обычный 2 3 4 2 5 3" xfId="1032"/>
    <cellStyle name="Обычный 2 3 4 2 5 4" xfId="1699"/>
    <cellStyle name="Обычный 2 3 4 2 5 5" xfId="2032"/>
    <cellStyle name="Обычный 2 3 4 2 6" xfId="366"/>
    <cellStyle name="Обычный 2 3 4 2 6 2" xfId="1143"/>
    <cellStyle name="Обычный 2 3 4 2 7" xfId="699"/>
    <cellStyle name="Обычный 2 3 4 2 8" xfId="810"/>
    <cellStyle name="Обычный 2 3 4 2 9" xfId="1477"/>
    <cellStyle name="Обычный 2 3 4 3" xfId="53"/>
    <cellStyle name="Обычный 2 3 4 3 2" xfId="164"/>
    <cellStyle name="Обычный 2 3 4 3 2 2" xfId="497"/>
    <cellStyle name="Обычный 2 3 4 3 2 2 2" xfId="1274"/>
    <cellStyle name="Обычный 2 3 4 3 2 3" xfId="941"/>
    <cellStyle name="Обычный 2 3 4 3 2 4" xfId="1608"/>
    <cellStyle name="Обычный 2 3 4 3 2 5" xfId="1941"/>
    <cellStyle name="Обычный 2 3 4 3 3" xfId="275"/>
    <cellStyle name="Обычный 2 3 4 3 3 2" xfId="608"/>
    <cellStyle name="Обычный 2 3 4 3 3 2 2" xfId="1385"/>
    <cellStyle name="Обычный 2 3 4 3 3 3" xfId="1052"/>
    <cellStyle name="Обычный 2 3 4 3 3 4" xfId="1719"/>
    <cellStyle name="Обычный 2 3 4 3 3 5" xfId="2052"/>
    <cellStyle name="Обычный 2 3 4 3 4" xfId="386"/>
    <cellStyle name="Обычный 2 3 4 3 4 2" xfId="1163"/>
    <cellStyle name="Обычный 2 3 4 3 5" xfId="719"/>
    <cellStyle name="Обычный 2 3 4 3 6" xfId="830"/>
    <cellStyle name="Обычный 2 3 4 3 7" xfId="1497"/>
    <cellStyle name="Обычный 2 3 4 3 8" xfId="1830"/>
    <cellStyle name="Обычный 2 3 4 3 9" xfId="2163"/>
    <cellStyle name="Обычный 2 3 4 4" xfId="90"/>
    <cellStyle name="Обычный 2 3 4 4 2" xfId="201"/>
    <cellStyle name="Обычный 2 3 4 4 2 2" xfId="534"/>
    <cellStyle name="Обычный 2 3 4 4 2 2 2" xfId="1311"/>
    <cellStyle name="Обычный 2 3 4 4 2 3" xfId="978"/>
    <cellStyle name="Обычный 2 3 4 4 2 4" xfId="1645"/>
    <cellStyle name="Обычный 2 3 4 4 2 5" xfId="1978"/>
    <cellStyle name="Обычный 2 3 4 4 3" xfId="312"/>
    <cellStyle name="Обычный 2 3 4 4 3 2" xfId="645"/>
    <cellStyle name="Обычный 2 3 4 4 3 2 2" xfId="1422"/>
    <cellStyle name="Обычный 2 3 4 4 3 3" xfId="1089"/>
    <cellStyle name="Обычный 2 3 4 4 3 4" xfId="1756"/>
    <cellStyle name="Обычный 2 3 4 4 3 5" xfId="2089"/>
    <cellStyle name="Обычный 2 3 4 4 4" xfId="423"/>
    <cellStyle name="Обычный 2 3 4 4 4 2" xfId="1200"/>
    <cellStyle name="Обычный 2 3 4 4 5" xfId="756"/>
    <cellStyle name="Обычный 2 3 4 4 6" xfId="867"/>
    <cellStyle name="Обычный 2 3 4 4 7" xfId="1534"/>
    <cellStyle name="Обычный 2 3 4 4 8" xfId="1867"/>
    <cellStyle name="Обычный 2 3 4 4 9" xfId="2200"/>
    <cellStyle name="Обычный 2 3 4 5" xfId="127"/>
    <cellStyle name="Обычный 2 3 4 5 2" xfId="460"/>
    <cellStyle name="Обычный 2 3 4 5 2 2" xfId="1237"/>
    <cellStyle name="Обычный 2 3 4 5 3" xfId="904"/>
    <cellStyle name="Обычный 2 3 4 5 4" xfId="1571"/>
    <cellStyle name="Обычный 2 3 4 5 5" xfId="1904"/>
    <cellStyle name="Обычный 2 3 4 6" xfId="238"/>
    <cellStyle name="Обычный 2 3 4 6 2" xfId="571"/>
    <cellStyle name="Обычный 2 3 4 6 2 2" xfId="1348"/>
    <cellStyle name="Обычный 2 3 4 6 3" xfId="1015"/>
    <cellStyle name="Обычный 2 3 4 6 4" xfId="1682"/>
    <cellStyle name="Обычный 2 3 4 6 5" xfId="2015"/>
    <cellStyle name="Обычный 2 3 4 7" xfId="349"/>
    <cellStyle name="Обычный 2 3 4 7 2" xfId="1126"/>
    <cellStyle name="Обычный 2 3 4 8" xfId="682"/>
    <cellStyle name="Обычный 2 3 4 9" xfId="793"/>
    <cellStyle name="Обычный 2 3 5" xfId="22"/>
    <cellStyle name="Обычный 2 3 5 10" xfId="1799"/>
    <cellStyle name="Обычный 2 3 5 11" xfId="2132"/>
    <cellStyle name="Обычный 2 3 5 2" xfId="59"/>
    <cellStyle name="Обычный 2 3 5 2 2" xfId="170"/>
    <cellStyle name="Обычный 2 3 5 2 2 2" xfId="503"/>
    <cellStyle name="Обычный 2 3 5 2 2 2 2" xfId="1280"/>
    <cellStyle name="Обычный 2 3 5 2 2 3" xfId="947"/>
    <cellStyle name="Обычный 2 3 5 2 2 4" xfId="1614"/>
    <cellStyle name="Обычный 2 3 5 2 2 5" xfId="1947"/>
    <cellStyle name="Обычный 2 3 5 2 3" xfId="281"/>
    <cellStyle name="Обычный 2 3 5 2 3 2" xfId="614"/>
    <cellStyle name="Обычный 2 3 5 2 3 2 2" xfId="1391"/>
    <cellStyle name="Обычный 2 3 5 2 3 3" xfId="1058"/>
    <cellStyle name="Обычный 2 3 5 2 3 4" xfId="1725"/>
    <cellStyle name="Обычный 2 3 5 2 3 5" xfId="2058"/>
    <cellStyle name="Обычный 2 3 5 2 4" xfId="392"/>
    <cellStyle name="Обычный 2 3 5 2 4 2" xfId="1169"/>
    <cellStyle name="Обычный 2 3 5 2 5" xfId="725"/>
    <cellStyle name="Обычный 2 3 5 2 6" xfId="836"/>
    <cellStyle name="Обычный 2 3 5 2 7" xfId="1503"/>
    <cellStyle name="Обычный 2 3 5 2 8" xfId="1836"/>
    <cellStyle name="Обычный 2 3 5 2 9" xfId="2169"/>
    <cellStyle name="Обычный 2 3 5 3" xfId="96"/>
    <cellStyle name="Обычный 2 3 5 3 2" xfId="207"/>
    <cellStyle name="Обычный 2 3 5 3 2 2" xfId="540"/>
    <cellStyle name="Обычный 2 3 5 3 2 2 2" xfId="1317"/>
    <cellStyle name="Обычный 2 3 5 3 2 3" xfId="984"/>
    <cellStyle name="Обычный 2 3 5 3 2 4" xfId="1651"/>
    <cellStyle name="Обычный 2 3 5 3 2 5" xfId="1984"/>
    <cellStyle name="Обычный 2 3 5 3 3" xfId="318"/>
    <cellStyle name="Обычный 2 3 5 3 3 2" xfId="651"/>
    <cellStyle name="Обычный 2 3 5 3 3 2 2" xfId="1428"/>
    <cellStyle name="Обычный 2 3 5 3 3 3" xfId="1095"/>
    <cellStyle name="Обычный 2 3 5 3 3 4" xfId="1762"/>
    <cellStyle name="Обычный 2 3 5 3 3 5" xfId="2095"/>
    <cellStyle name="Обычный 2 3 5 3 4" xfId="429"/>
    <cellStyle name="Обычный 2 3 5 3 4 2" xfId="1206"/>
    <cellStyle name="Обычный 2 3 5 3 5" xfId="762"/>
    <cellStyle name="Обычный 2 3 5 3 6" xfId="873"/>
    <cellStyle name="Обычный 2 3 5 3 7" xfId="1540"/>
    <cellStyle name="Обычный 2 3 5 3 8" xfId="1873"/>
    <cellStyle name="Обычный 2 3 5 3 9" xfId="2206"/>
    <cellStyle name="Обычный 2 3 5 4" xfId="133"/>
    <cellStyle name="Обычный 2 3 5 4 2" xfId="466"/>
    <cellStyle name="Обычный 2 3 5 4 2 2" xfId="1243"/>
    <cellStyle name="Обычный 2 3 5 4 3" xfId="910"/>
    <cellStyle name="Обычный 2 3 5 4 4" xfId="1577"/>
    <cellStyle name="Обычный 2 3 5 4 5" xfId="1910"/>
    <cellStyle name="Обычный 2 3 5 5" xfId="244"/>
    <cellStyle name="Обычный 2 3 5 5 2" xfId="577"/>
    <cellStyle name="Обычный 2 3 5 5 2 2" xfId="1354"/>
    <cellStyle name="Обычный 2 3 5 5 3" xfId="1021"/>
    <cellStyle name="Обычный 2 3 5 5 4" xfId="1688"/>
    <cellStyle name="Обычный 2 3 5 5 5" xfId="2021"/>
    <cellStyle name="Обычный 2 3 5 6" xfId="355"/>
    <cellStyle name="Обычный 2 3 5 6 2" xfId="1132"/>
    <cellStyle name="Обычный 2 3 5 7" xfId="688"/>
    <cellStyle name="Обычный 2 3 5 8" xfId="799"/>
    <cellStyle name="Обычный 2 3 5 9" xfId="1466"/>
    <cellStyle name="Обычный 2 3 6" xfId="42"/>
    <cellStyle name="Обычный 2 3 6 2" xfId="153"/>
    <cellStyle name="Обычный 2 3 6 2 2" xfId="486"/>
    <cellStyle name="Обычный 2 3 6 2 2 2" xfId="1263"/>
    <cellStyle name="Обычный 2 3 6 2 3" xfId="930"/>
    <cellStyle name="Обычный 2 3 6 2 4" xfId="1597"/>
    <cellStyle name="Обычный 2 3 6 2 5" xfId="1930"/>
    <cellStyle name="Обычный 2 3 6 3" xfId="264"/>
    <cellStyle name="Обычный 2 3 6 3 2" xfId="597"/>
    <cellStyle name="Обычный 2 3 6 3 2 2" xfId="1374"/>
    <cellStyle name="Обычный 2 3 6 3 3" xfId="1041"/>
    <cellStyle name="Обычный 2 3 6 3 4" xfId="1708"/>
    <cellStyle name="Обычный 2 3 6 3 5" xfId="2041"/>
    <cellStyle name="Обычный 2 3 6 4" xfId="375"/>
    <cellStyle name="Обычный 2 3 6 4 2" xfId="1152"/>
    <cellStyle name="Обычный 2 3 6 5" xfId="708"/>
    <cellStyle name="Обычный 2 3 6 6" xfId="819"/>
    <cellStyle name="Обычный 2 3 6 7" xfId="1486"/>
    <cellStyle name="Обычный 2 3 6 8" xfId="1819"/>
    <cellStyle name="Обычный 2 3 6 9" xfId="2152"/>
    <cellStyle name="Обычный 2 3 7" xfId="79"/>
    <cellStyle name="Обычный 2 3 7 2" xfId="190"/>
    <cellStyle name="Обычный 2 3 7 2 2" xfId="523"/>
    <cellStyle name="Обычный 2 3 7 2 2 2" xfId="1300"/>
    <cellStyle name="Обычный 2 3 7 2 3" xfId="967"/>
    <cellStyle name="Обычный 2 3 7 2 4" xfId="1634"/>
    <cellStyle name="Обычный 2 3 7 2 5" xfId="1967"/>
    <cellStyle name="Обычный 2 3 7 3" xfId="301"/>
    <cellStyle name="Обычный 2 3 7 3 2" xfId="634"/>
    <cellStyle name="Обычный 2 3 7 3 2 2" xfId="1411"/>
    <cellStyle name="Обычный 2 3 7 3 3" xfId="1078"/>
    <cellStyle name="Обычный 2 3 7 3 4" xfId="1745"/>
    <cellStyle name="Обычный 2 3 7 3 5" xfId="2078"/>
    <cellStyle name="Обычный 2 3 7 4" xfId="412"/>
    <cellStyle name="Обычный 2 3 7 4 2" xfId="1189"/>
    <cellStyle name="Обычный 2 3 7 5" xfId="745"/>
    <cellStyle name="Обычный 2 3 7 6" xfId="856"/>
    <cellStyle name="Обычный 2 3 7 7" xfId="1523"/>
    <cellStyle name="Обычный 2 3 7 8" xfId="1856"/>
    <cellStyle name="Обычный 2 3 7 9" xfId="2189"/>
    <cellStyle name="Обычный 2 3 8" xfId="116"/>
    <cellStyle name="Обычный 2 3 8 2" xfId="449"/>
    <cellStyle name="Обычный 2 3 8 2 2" xfId="1226"/>
    <cellStyle name="Обычный 2 3 8 3" xfId="893"/>
    <cellStyle name="Обычный 2 3 8 4" xfId="1560"/>
    <cellStyle name="Обычный 2 3 8 5" xfId="1893"/>
    <cellStyle name="Обычный 2 3 9" xfId="227"/>
    <cellStyle name="Обычный 2 3 9 2" xfId="560"/>
    <cellStyle name="Обычный 2 3 9 2 2" xfId="1337"/>
    <cellStyle name="Обычный 2 3 9 3" xfId="1004"/>
    <cellStyle name="Обычный 2 3 9 4" xfId="1671"/>
    <cellStyle name="Обычный 2 3 9 5" xfId="2004"/>
    <cellStyle name="Обычный 2 4" xfId="8"/>
    <cellStyle name="Обычный 2 4 10" xfId="1452"/>
    <cellStyle name="Обычный 2 4 11" xfId="1785"/>
    <cellStyle name="Обычный 2 4 12" xfId="2118"/>
    <cellStyle name="Обычный 2 4 2" xfId="25"/>
    <cellStyle name="Обычный 2 4 2 10" xfId="1802"/>
    <cellStyle name="Обычный 2 4 2 11" xfId="2135"/>
    <cellStyle name="Обычный 2 4 2 2" xfId="62"/>
    <cellStyle name="Обычный 2 4 2 2 2" xfId="173"/>
    <cellStyle name="Обычный 2 4 2 2 2 2" xfId="506"/>
    <cellStyle name="Обычный 2 4 2 2 2 2 2" xfId="1283"/>
    <cellStyle name="Обычный 2 4 2 2 2 3" xfId="950"/>
    <cellStyle name="Обычный 2 4 2 2 2 4" xfId="1617"/>
    <cellStyle name="Обычный 2 4 2 2 2 5" xfId="1950"/>
    <cellStyle name="Обычный 2 4 2 2 3" xfId="284"/>
    <cellStyle name="Обычный 2 4 2 2 3 2" xfId="617"/>
    <cellStyle name="Обычный 2 4 2 2 3 2 2" xfId="1394"/>
    <cellStyle name="Обычный 2 4 2 2 3 3" xfId="1061"/>
    <cellStyle name="Обычный 2 4 2 2 3 4" xfId="1728"/>
    <cellStyle name="Обычный 2 4 2 2 3 5" xfId="2061"/>
    <cellStyle name="Обычный 2 4 2 2 4" xfId="395"/>
    <cellStyle name="Обычный 2 4 2 2 4 2" xfId="1172"/>
    <cellStyle name="Обычный 2 4 2 2 5" xfId="728"/>
    <cellStyle name="Обычный 2 4 2 2 6" xfId="839"/>
    <cellStyle name="Обычный 2 4 2 2 7" xfId="1506"/>
    <cellStyle name="Обычный 2 4 2 2 8" xfId="1839"/>
    <cellStyle name="Обычный 2 4 2 2 9" xfId="2172"/>
    <cellStyle name="Обычный 2 4 2 3" xfId="99"/>
    <cellStyle name="Обычный 2 4 2 3 2" xfId="210"/>
    <cellStyle name="Обычный 2 4 2 3 2 2" xfId="543"/>
    <cellStyle name="Обычный 2 4 2 3 2 2 2" xfId="1320"/>
    <cellStyle name="Обычный 2 4 2 3 2 3" xfId="987"/>
    <cellStyle name="Обычный 2 4 2 3 2 4" xfId="1654"/>
    <cellStyle name="Обычный 2 4 2 3 2 5" xfId="1987"/>
    <cellStyle name="Обычный 2 4 2 3 3" xfId="321"/>
    <cellStyle name="Обычный 2 4 2 3 3 2" xfId="654"/>
    <cellStyle name="Обычный 2 4 2 3 3 2 2" xfId="1431"/>
    <cellStyle name="Обычный 2 4 2 3 3 3" xfId="1098"/>
    <cellStyle name="Обычный 2 4 2 3 3 4" xfId="1765"/>
    <cellStyle name="Обычный 2 4 2 3 3 5" xfId="2098"/>
    <cellStyle name="Обычный 2 4 2 3 4" xfId="432"/>
    <cellStyle name="Обычный 2 4 2 3 4 2" xfId="1209"/>
    <cellStyle name="Обычный 2 4 2 3 5" xfId="765"/>
    <cellStyle name="Обычный 2 4 2 3 6" xfId="876"/>
    <cellStyle name="Обычный 2 4 2 3 7" xfId="1543"/>
    <cellStyle name="Обычный 2 4 2 3 8" xfId="1876"/>
    <cellStyle name="Обычный 2 4 2 3 9" xfId="2209"/>
    <cellStyle name="Обычный 2 4 2 4" xfId="136"/>
    <cellStyle name="Обычный 2 4 2 4 2" xfId="469"/>
    <cellStyle name="Обычный 2 4 2 4 2 2" xfId="1246"/>
    <cellStyle name="Обычный 2 4 2 4 3" xfId="913"/>
    <cellStyle name="Обычный 2 4 2 4 4" xfId="1580"/>
    <cellStyle name="Обычный 2 4 2 4 5" xfId="1913"/>
    <cellStyle name="Обычный 2 4 2 5" xfId="247"/>
    <cellStyle name="Обычный 2 4 2 5 2" xfId="580"/>
    <cellStyle name="Обычный 2 4 2 5 2 2" xfId="1357"/>
    <cellStyle name="Обычный 2 4 2 5 3" xfId="1024"/>
    <cellStyle name="Обычный 2 4 2 5 4" xfId="1691"/>
    <cellStyle name="Обычный 2 4 2 5 5" xfId="2024"/>
    <cellStyle name="Обычный 2 4 2 6" xfId="358"/>
    <cellStyle name="Обычный 2 4 2 6 2" xfId="1135"/>
    <cellStyle name="Обычный 2 4 2 7" xfId="691"/>
    <cellStyle name="Обычный 2 4 2 8" xfId="802"/>
    <cellStyle name="Обычный 2 4 2 9" xfId="1469"/>
    <cellStyle name="Обычный 2 4 3" xfId="45"/>
    <cellStyle name="Обычный 2 4 3 2" xfId="156"/>
    <cellStyle name="Обычный 2 4 3 2 2" xfId="489"/>
    <cellStyle name="Обычный 2 4 3 2 2 2" xfId="1266"/>
    <cellStyle name="Обычный 2 4 3 2 3" xfId="933"/>
    <cellStyle name="Обычный 2 4 3 2 4" xfId="1600"/>
    <cellStyle name="Обычный 2 4 3 2 5" xfId="1933"/>
    <cellStyle name="Обычный 2 4 3 3" xfId="267"/>
    <cellStyle name="Обычный 2 4 3 3 2" xfId="600"/>
    <cellStyle name="Обычный 2 4 3 3 2 2" xfId="1377"/>
    <cellStyle name="Обычный 2 4 3 3 3" xfId="1044"/>
    <cellStyle name="Обычный 2 4 3 3 4" xfId="1711"/>
    <cellStyle name="Обычный 2 4 3 3 5" xfId="2044"/>
    <cellStyle name="Обычный 2 4 3 4" xfId="378"/>
    <cellStyle name="Обычный 2 4 3 4 2" xfId="1155"/>
    <cellStyle name="Обычный 2 4 3 5" xfId="711"/>
    <cellStyle name="Обычный 2 4 3 6" xfId="822"/>
    <cellStyle name="Обычный 2 4 3 7" xfId="1489"/>
    <cellStyle name="Обычный 2 4 3 8" xfId="1822"/>
    <cellStyle name="Обычный 2 4 3 9" xfId="2155"/>
    <cellStyle name="Обычный 2 4 4" xfId="82"/>
    <cellStyle name="Обычный 2 4 4 2" xfId="193"/>
    <cellStyle name="Обычный 2 4 4 2 2" xfId="526"/>
    <cellStyle name="Обычный 2 4 4 2 2 2" xfId="1303"/>
    <cellStyle name="Обычный 2 4 4 2 3" xfId="970"/>
    <cellStyle name="Обычный 2 4 4 2 4" xfId="1637"/>
    <cellStyle name="Обычный 2 4 4 2 5" xfId="1970"/>
    <cellStyle name="Обычный 2 4 4 3" xfId="304"/>
    <cellStyle name="Обычный 2 4 4 3 2" xfId="637"/>
    <cellStyle name="Обычный 2 4 4 3 2 2" xfId="1414"/>
    <cellStyle name="Обычный 2 4 4 3 3" xfId="1081"/>
    <cellStyle name="Обычный 2 4 4 3 4" xfId="1748"/>
    <cellStyle name="Обычный 2 4 4 3 5" xfId="2081"/>
    <cellStyle name="Обычный 2 4 4 4" xfId="415"/>
    <cellStyle name="Обычный 2 4 4 4 2" xfId="1192"/>
    <cellStyle name="Обычный 2 4 4 5" xfId="748"/>
    <cellStyle name="Обычный 2 4 4 6" xfId="859"/>
    <cellStyle name="Обычный 2 4 4 7" xfId="1526"/>
    <cellStyle name="Обычный 2 4 4 8" xfId="1859"/>
    <cellStyle name="Обычный 2 4 4 9" xfId="2192"/>
    <cellStyle name="Обычный 2 4 5" xfId="119"/>
    <cellStyle name="Обычный 2 4 5 2" xfId="452"/>
    <cellStyle name="Обычный 2 4 5 2 2" xfId="1229"/>
    <cellStyle name="Обычный 2 4 5 3" xfId="896"/>
    <cellStyle name="Обычный 2 4 5 4" xfId="1563"/>
    <cellStyle name="Обычный 2 4 5 5" xfId="1896"/>
    <cellStyle name="Обычный 2 4 6" xfId="230"/>
    <cellStyle name="Обычный 2 4 6 2" xfId="563"/>
    <cellStyle name="Обычный 2 4 6 2 2" xfId="1340"/>
    <cellStyle name="Обычный 2 4 6 3" xfId="1007"/>
    <cellStyle name="Обычный 2 4 6 4" xfId="1674"/>
    <cellStyle name="Обычный 2 4 6 5" xfId="2007"/>
    <cellStyle name="Обычный 2 4 7" xfId="341"/>
    <cellStyle name="Обычный 2 4 7 2" xfId="1118"/>
    <cellStyle name="Обычный 2 4 8" xfId="674"/>
    <cellStyle name="Обычный 2 4 9" xfId="785"/>
    <cellStyle name="Обычный 2 5" xfId="13"/>
    <cellStyle name="Обычный 2 5 10" xfId="1457"/>
    <cellStyle name="Обычный 2 5 11" xfId="1790"/>
    <cellStyle name="Обычный 2 5 12" xfId="2123"/>
    <cellStyle name="Обычный 2 5 2" xfId="30"/>
    <cellStyle name="Обычный 2 5 2 10" xfId="1807"/>
    <cellStyle name="Обычный 2 5 2 11" xfId="2140"/>
    <cellStyle name="Обычный 2 5 2 2" xfId="67"/>
    <cellStyle name="Обычный 2 5 2 2 2" xfId="178"/>
    <cellStyle name="Обычный 2 5 2 2 2 2" xfId="511"/>
    <cellStyle name="Обычный 2 5 2 2 2 2 2" xfId="1288"/>
    <cellStyle name="Обычный 2 5 2 2 2 3" xfId="955"/>
    <cellStyle name="Обычный 2 5 2 2 2 4" xfId="1622"/>
    <cellStyle name="Обычный 2 5 2 2 2 5" xfId="1955"/>
    <cellStyle name="Обычный 2 5 2 2 3" xfId="289"/>
    <cellStyle name="Обычный 2 5 2 2 3 2" xfId="622"/>
    <cellStyle name="Обычный 2 5 2 2 3 2 2" xfId="1399"/>
    <cellStyle name="Обычный 2 5 2 2 3 3" xfId="1066"/>
    <cellStyle name="Обычный 2 5 2 2 3 4" xfId="1733"/>
    <cellStyle name="Обычный 2 5 2 2 3 5" xfId="2066"/>
    <cellStyle name="Обычный 2 5 2 2 4" xfId="400"/>
    <cellStyle name="Обычный 2 5 2 2 4 2" xfId="1177"/>
    <cellStyle name="Обычный 2 5 2 2 5" xfId="733"/>
    <cellStyle name="Обычный 2 5 2 2 6" xfId="844"/>
    <cellStyle name="Обычный 2 5 2 2 7" xfId="1511"/>
    <cellStyle name="Обычный 2 5 2 2 8" xfId="1844"/>
    <cellStyle name="Обычный 2 5 2 2 9" xfId="2177"/>
    <cellStyle name="Обычный 2 5 2 3" xfId="104"/>
    <cellStyle name="Обычный 2 5 2 3 2" xfId="215"/>
    <cellStyle name="Обычный 2 5 2 3 2 2" xfId="548"/>
    <cellStyle name="Обычный 2 5 2 3 2 2 2" xfId="1325"/>
    <cellStyle name="Обычный 2 5 2 3 2 3" xfId="992"/>
    <cellStyle name="Обычный 2 5 2 3 2 4" xfId="1659"/>
    <cellStyle name="Обычный 2 5 2 3 2 5" xfId="1992"/>
    <cellStyle name="Обычный 2 5 2 3 3" xfId="326"/>
    <cellStyle name="Обычный 2 5 2 3 3 2" xfId="659"/>
    <cellStyle name="Обычный 2 5 2 3 3 2 2" xfId="1436"/>
    <cellStyle name="Обычный 2 5 2 3 3 3" xfId="1103"/>
    <cellStyle name="Обычный 2 5 2 3 3 4" xfId="1770"/>
    <cellStyle name="Обычный 2 5 2 3 3 5" xfId="2103"/>
    <cellStyle name="Обычный 2 5 2 3 4" xfId="437"/>
    <cellStyle name="Обычный 2 5 2 3 4 2" xfId="1214"/>
    <cellStyle name="Обычный 2 5 2 3 5" xfId="770"/>
    <cellStyle name="Обычный 2 5 2 3 6" xfId="881"/>
    <cellStyle name="Обычный 2 5 2 3 7" xfId="1548"/>
    <cellStyle name="Обычный 2 5 2 3 8" xfId="1881"/>
    <cellStyle name="Обычный 2 5 2 3 9" xfId="2214"/>
    <cellStyle name="Обычный 2 5 2 4" xfId="141"/>
    <cellStyle name="Обычный 2 5 2 4 2" xfId="474"/>
    <cellStyle name="Обычный 2 5 2 4 2 2" xfId="1251"/>
    <cellStyle name="Обычный 2 5 2 4 3" xfId="918"/>
    <cellStyle name="Обычный 2 5 2 4 4" xfId="1585"/>
    <cellStyle name="Обычный 2 5 2 4 5" xfId="1918"/>
    <cellStyle name="Обычный 2 5 2 5" xfId="252"/>
    <cellStyle name="Обычный 2 5 2 5 2" xfId="585"/>
    <cellStyle name="Обычный 2 5 2 5 2 2" xfId="1362"/>
    <cellStyle name="Обычный 2 5 2 5 3" xfId="1029"/>
    <cellStyle name="Обычный 2 5 2 5 4" xfId="1696"/>
    <cellStyle name="Обычный 2 5 2 5 5" xfId="2029"/>
    <cellStyle name="Обычный 2 5 2 6" xfId="363"/>
    <cellStyle name="Обычный 2 5 2 6 2" xfId="1140"/>
    <cellStyle name="Обычный 2 5 2 7" xfId="696"/>
    <cellStyle name="Обычный 2 5 2 8" xfId="807"/>
    <cellStyle name="Обычный 2 5 2 9" xfId="1474"/>
    <cellStyle name="Обычный 2 5 3" xfId="50"/>
    <cellStyle name="Обычный 2 5 3 2" xfId="161"/>
    <cellStyle name="Обычный 2 5 3 2 2" xfId="494"/>
    <cellStyle name="Обычный 2 5 3 2 2 2" xfId="1271"/>
    <cellStyle name="Обычный 2 5 3 2 3" xfId="938"/>
    <cellStyle name="Обычный 2 5 3 2 4" xfId="1605"/>
    <cellStyle name="Обычный 2 5 3 2 5" xfId="1938"/>
    <cellStyle name="Обычный 2 5 3 3" xfId="272"/>
    <cellStyle name="Обычный 2 5 3 3 2" xfId="605"/>
    <cellStyle name="Обычный 2 5 3 3 2 2" xfId="1382"/>
    <cellStyle name="Обычный 2 5 3 3 3" xfId="1049"/>
    <cellStyle name="Обычный 2 5 3 3 4" xfId="1716"/>
    <cellStyle name="Обычный 2 5 3 3 5" xfId="2049"/>
    <cellStyle name="Обычный 2 5 3 4" xfId="383"/>
    <cellStyle name="Обычный 2 5 3 4 2" xfId="1160"/>
    <cellStyle name="Обычный 2 5 3 5" xfId="716"/>
    <cellStyle name="Обычный 2 5 3 6" xfId="827"/>
    <cellStyle name="Обычный 2 5 3 7" xfId="1494"/>
    <cellStyle name="Обычный 2 5 3 8" xfId="1827"/>
    <cellStyle name="Обычный 2 5 3 9" xfId="2160"/>
    <cellStyle name="Обычный 2 5 4" xfId="87"/>
    <cellStyle name="Обычный 2 5 4 2" xfId="198"/>
    <cellStyle name="Обычный 2 5 4 2 2" xfId="531"/>
    <cellStyle name="Обычный 2 5 4 2 2 2" xfId="1308"/>
    <cellStyle name="Обычный 2 5 4 2 3" xfId="975"/>
    <cellStyle name="Обычный 2 5 4 2 4" xfId="1642"/>
    <cellStyle name="Обычный 2 5 4 2 5" xfId="1975"/>
    <cellStyle name="Обычный 2 5 4 3" xfId="309"/>
    <cellStyle name="Обычный 2 5 4 3 2" xfId="642"/>
    <cellStyle name="Обычный 2 5 4 3 2 2" xfId="1419"/>
    <cellStyle name="Обычный 2 5 4 3 3" xfId="1086"/>
    <cellStyle name="Обычный 2 5 4 3 4" xfId="1753"/>
    <cellStyle name="Обычный 2 5 4 3 5" xfId="2086"/>
    <cellStyle name="Обычный 2 5 4 4" xfId="420"/>
    <cellStyle name="Обычный 2 5 4 4 2" xfId="1197"/>
    <cellStyle name="Обычный 2 5 4 5" xfId="753"/>
    <cellStyle name="Обычный 2 5 4 6" xfId="864"/>
    <cellStyle name="Обычный 2 5 4 7" xfId="1531"/>
    <cellStyle name="Обычный 2 5 4 8" xfId="1864"/>
    <cellStyle name="Обычный 2 5 4 9" xfId="2197"/>
    <cellStyle name="Обычный 2 5 5" xfId="124"/>
    <cellStyle name="Обычный 2 5 5 2" xfId="457"/>
    <cellStyle name="Обычный 2 5 5 2 2" xfId="1234"/>
    <cellStyle name="Обычный 2 5 5 3" xfId="901"/>
    <cellStyle name="Обычный 2 5 5 4" xfId="1568"/>
    <cellStyle name="Обычный 2 5 5 5" xfId="1901"/>
    <cellStyle name="Обычный 2 5 6" xfId="235"/>
    <cellStyle name="Обычный 2 5 6 2" xfId="568"/>
    <cellStyle name="Обычный 2 5 6 2 2" xfId="1345"/>
    <cellStyle name="Обычный 2 5 6 3" xfId="1012"/>
    <cellStyle name="Обычный 2 5 6 4" xfId="1679"/>
    <cellStyle name="Обычный 2 5 6 5" xfId="2012"/>
    <cellStyle name="Обычный 2 5 7" xfId="346"/>
    <cellStyle name="Обычный 2 5 7 2" xfId="1123"/>
    <cellStyle name="Обычный 2 5 8" xfId="679"/>
    <cellStyle name="Обычный 2 5 9" xfId="790"/>
    <cellStyle name="Обычный 2 6" xfId="19"/>
    <cellStyle name="Обычный 2 6 10" xfId="1796"/>
    <cellStyle name="Обычный 2 6 11" xfId="2129"/>
    <cellStyle name="Обычный 2 6 2" xfId="56"/>
    <cellStyle name="Обычный 2 6 2 2" xfId="167"/>
    <cellStyle name="Обычный 2 6 2 2 2" xfId="500"/>
    <cellStyle name="Обычный 2 6 2 2 2 2" xfId="1277"/>
    <cellStyle name="Обычный 2 6 2 2 3" xfId="944"/>
    <cellStyle name="Обычный 2 6 2 2 4" xfId="1611"/>
    <cellStyle name="Обычный 2 6 2 2 5" xfId="1944"/>
    <cellStyle name="Обычный 2 6 2 3" xfId="278"/>
    <cellStyle name="Обычный 2 6 2 3 2" xfId="611"/>
    <cellStyle name="Обычный 2 6 2 3 2 2" xfId="1388"/>
    <cellStyle name="Обычный 2 6 2 3 3" xfId="1055"/>
    <cellStyle name="Обычный 2 6 2 3 4" xfId="1722"/>
    <cellStyle name="Обычный 2 6 2 3 5" xfId="2055"/>
    <cellStyle name="Обычный 2 6 2 4" xfId="389"/>
    <cellStyle name="Обычный 2 6 2 4 2" xfId="1166"/>
    <cellStyle name="Обычный 2 6 2 5" xfId="722"/>
    <cellStyle name="Обычный 2 6 2 6" xfId="833"/>
    <cellStyle name="Обычный 2 6 2 7" xfId="1500"/>
    <cellStyle name="Обычный 2 6 2 8" xfId="1833"/>
    <cellStyle name="Обычный 2 6 2 9" xfId="2166"/>
    <cellStyle name="Обычный 2 6 3" xfId="93"/>
    <cellStyle name="Обычный 2 6 3 2" xfId="204"/>
    <cellStyle name="Обычный 2 6 3 2 2" xfId="537"/>
    <cellStyle name="Обычный 2 6 3 2 2 2" xfId="1314"/>
    <cellStyle name="Обычный 2 6 3 2 3" xfId="981"/>
    <cellStyle name="Обычный 2 6 3 2 4" xfId="1648"/>
    <cellStyle name="Обычный 2 6 3 2 5" xfId="1981"/>
    <cellStyle name="Обычный 2 6 3 3" xfId="315"/>
    <cellStyle name="Обычный 2 6 3 3 2" xfId="648"/>
    <cellStyle name="Обычный 2 6 3 3 2 2" xfId="1425"/>
    <cellStyle name="Обычный 2 6 3 3 3" xfId="1092"/>
    <cellStyle name="Обычный 2 6 3 3 4" xfId="1759"/>
    <cellStyle name="Обычный 2 6 3 3 5" xfId="2092"/>
    <cellStyle name="Обычный 2 6 3 4" xfId="426"/>
    <cellStyle name="Обычный 2 6 3 4 2" xfId="1203"/>
    <cellStyle name="Обычный 2 6 3 5" xfId="759"/>
    <cellStyle name="Обычный 2 6 3 6" xfId="870"/>
    <cellStyle name="Обычный 2 6 3 7" xfId="1537"/>
    <cellStyle name="Обычный 2 6 3 8" xfId="1870"/>
    <cellStyle name="Обычный 2 6 3 9" xfId="2203"/>
    <cellStyle name="Обычный 2 6 4" xfId="130"/>
    <cellStyle name="Обычный 2 6 4 2" xfId="463"/>
    <cellStyle name="Обычный 2 6 4 2 2" xfId="1240"/>
    <cellStyle name="Обычный 2 6 4 3" xfId="907"/>
    <cellStyle name="Обычный 2 6 4 4" xfId="1574"/>
    <cellStyle name="Обычный 2 6 4 5" xfId="1907"/>
    <cellStyle name="Обычный 2 6 5" xfId="241"/>
    <cellStyle name="Обычный 2 6 5 2" xfId="574"/>
    <cellStyle name="Обычный 2 6 5 2 2" xfId="1351"/>
    <cellStyle name="Обычный 2 6 5 3" xfId="1018"/>
    <cellStyle name="Обычный 2 6 5 4" xfId="1685"/>
    <cellStyle name="Обычный 2 6 5 5" xfId="2018"/>
    <cellStyle name="Обычный 2 6 6" xfId="352"/>
    <cellStyle name="Обычный 2 6 6 2" xfId="1129"/>
    <cellStyle name="Обычный 2 6 7" xfId="685"/>
    <cellStyle name="Обычный 2 6 8" xfId="796"/>
    <cellStyle name="Обычный 2 6 9" xfId="1463"/>
    <cellStyle name="Обычный 2 7" xfId="39"/>
    <cellStyle name="Обычный 2 7 2" xfId="150"/>
    <cellStyle name="Обычный 2 7 2 2" xfId="483"/>
    <cellStyle name="Обычный 2 7 2 2 2" xfId="1260"/>
    <cellStyle name="Обычный 2 7 2 3" xfId="927"/>
    <cellStyle name="Обычный 2 7 2 4" xfId="1594"/>
    <cellStyle name="Обычный 2 7 2 5" xfId="1927"/>
    <cellStyle name="Обычный 2 7 3" xfId="261"/>
    <cellStyle name="Обычный 2 7 3 2" xfId="594"/>
    <cellStyle name="Обычный 2 7 3 2 2" xfId="1371"/>
    <cellStyle name="Обычный 2 7 3 3" xfId="1038"/>
    <cellStyle name="Обычный 2 7 3 4" xfId="1705"/>
    <cellStyle name="Обычный 2 7 3 5" xfId="2038"/>
    <cellStyle name="Обычный 2 7 4" xfId="372"/>
    <cellStyle name="Обычный 2 7 4 2" xfId="1149"/>
    <cellStyle name="Обычный 2 7 5" xfId="705"/>
    <cellStyle name="Обычный 2 7 6" xfId="816"/>
    <cellStyle name="Обычный 2 7 7" xfId="1483"/>
    <cellStyle name="Обычный 2 7 8" xfId="1816"/>
    <cellStyle name="Обычный 2 7 9" xfId="2149"/>
    <cellStyle name="Обычный 2 8" xfId="76"/>
    <cellStyle name="Обычный 2 8 2" xfId="187"/>
    <cellStyle name="Обычный 2 8 2 2" xfId="520"/>
    <cellStyle name="Обычный 2 8 2 2 2" xfId="1297"/>
    <cellStyle name="Обычный 2 8 2 3" xfId="964"/>
    <cellStyle name="Обычный 2 8 2 4" xfId="1631"/>
    <cellStyle name="Обычный 2 8 2 5" xfId="1964"/>
    <cellStyle name="Обычный 2 8 3" xfId="298"/>
    <cellStyle name="Обычный 2 8 3 2" xfId="631"/>
    <cellStyle name="Обычный 2 8 3 2 2" xfId="1408"/>
    <cellStyle name="Обычный 2 8 3 3" xfId="1075"/>
    <cellStyle name="Обычный 2 8 3 4" xfId="1742"/>
    <cellStyle name="Обычный 2 8 3 5" xfId="2075"/>
    <cellStyle name="Обычный 2 8 4" xfId="409"/>
    <cellStyle name="Обычный 2 8 4 2" xfId="1186"/>
    <cellStyle name="Обычный 2 8 5" xfId="742"/>
    <cellStyle name="Обычный 2 8 6" xfId="853"/>
    <cellStyle name="Обычный 2 8 7" xfId="1520"/>
    <cellStyle name="Обычный 2 8 8" xfId="1853"/>
    <cellStyle name="Обычный 2 8 9" xfId="2186"/>
    <cellStyle name="Обычный 2 9" xfId="113"/>
    <cellStyle name="Обычный 2 9 2" xfId="446"/>
    <cellStyle name="Обычный 2 9 2 2" xfId="1223"/>
    <cellStyle name="Обычный 2 9 3" xfId="890"/>
    <cellStyle name="Обычный 2 9 4" xfId="1557"/>
    <cellStyle name="Обычный 2 9 5" xfId="1890"/>
    <cellStyle name="Обычный 3" xfId="2"/>
    <cellStyle name="Обычный 3 10" xfId="336"/>
    <cellStyle name="Обычный 3 10 2" xfId="1113"/>
    <cellStyle name="Обычный 3 11" xfId="669"/>
    <cellStyle name="Обычный 3 12" xfId="780"/>
    <cellStyle name="Обычный 3 13" xfId="1447"/>
    <cellStyle name="Обычный 3 14" xfId="1780"/>
    <cellStyle name="Обычный 3 15" xfId="2113"/>
    <cellStyle name="Обычный 3 2" xfId="9"/>
    <cellStyle name="Обычный 3 2 10" xfId="1453"/>
    <cellStyle name="Обычный 3 2 11" xfId="1786"/>
    <cellStyle name="Обычный 3 2 12" xfId="2119"/>
    <cellStyle name="Обычный 3 2 2" xfId="26"/>
    <cellStyle name="Обычный 3 2 2 10" xfId="1803"/>
    <cellStyle name="Обычный 3 2 2 11" xfId="2136"/>
    <cellStyle name="Обычный 3 2 2 2" xfId="63"/>
    <cellStyle name="Обычный 3 2 2 2 2" xfId="174"/>
    <cellStyle name="Обычный 3 2 2 2 2 2" xfId="507"/>
    <cellStyle name="Обычный 3 2 2 2 2 2 2" xfId="1284"/>
    <cellStyle name="Обычный 3 2 2 2 2 3" xfId="951"/>
    <cellStyle name="Обычный 3 2 2 2 2 4" xfId="1618"/>
    <cellStyle name="Обычный 3 2 2 2 2 5" xfId="1951"/>
    <cellStyle name="Обычный 3 2 2 2 3" xfId="285"/>
    <cellStyle name="Обычный 3 2 2 2 3 2" xfId="618"/>
    <cellStyle name="Обычный 3 2 2 2 3 2 2" xfId="1395"/>
    <cellStyle name="Обычный 3 2 2 2 3 3" xfId="1062"/>
    <cellStyle name="Обычный 3 2 2 2 3 4" xfId="1729"/>
    <cellStyle name="Обычный 3 2 2 2 3 5" xfId="2062"/>
    <cellStyle name="Обычный 3 2 2 2 4" xfId="396"/>
    <cellStyle name="Обычный 3 2 2 2 4 2" xfId="1173"/>
    <cellStyle name="Обычный 3 2 2 2 5" xfId="729"/>
    <cellStyle name="Обычный 3 2 2 2 6" xfId="840"/>
    <cellStyle name="Обычный 3 2 2 2 7" xfId="1507"/>
    <cellStyle name="Обычный 3 2 2 2 8" xfId="1840"/>
    <cellStyle name="Обычный 3 2 2 2 9" xfId="2173"/>
    <cellStyle name="Обычный 3 2 2 3" xfId="100"/>
    <cellStyle name="Обычный 3 2 2 3 2" xfId="211"/>
    <cellStyle name="Обычный 3 2 2 3 2 2" xfId="544"/>
    <cellStyle name="Обычный 3 2 2 3 2 2 2" xfId="1321"/>
    <cellStyle name="Обычный 3 2 2 3 2 3" xfId="988"/>
    <cellStyle name="Обычный 3 2 2 3 2 4" xfId="1655"/>
    <cellStyle name="Обычный 3 2 2 3 2 5" xfId="1988"/>
    <cellStyle name="Обычный 3 2 2 3 3" xfId="322"/>
    <cellStyle name="Обычный 3 2 2 3 3 2" xfId="655"/>
    <cellStyle name="Обычный 3 2 2 3 3 2 2" xfId="1432"/>
    <cellStyle name="Обычный 3 2 2 3 3 3" xfId="1099"/>
    <cellStyle name="Обычный 3 2 2 3 3 4" xfId="1766"/>
    <cellStyle name="Обычный 3 2 2 3 3 5" xfId="2099"/>
    <cellStyle name="Обычный 3 2 2 3 4" xfId="433"/>
    <cellStyle name="Обычный 3 2 2 3 4 2" xfId="1210"/>
    <cellStyle name="Обычный 3 2 2 3 5" xfId="766"/>
    <cellStyle name="Обычный 3 2 2 3 6" xfId="877"/>
    <cellStyle name="Обычный 3 2 2 3 7" xfId="1544"/>
    <cellStyle name="Обычный 3 2 2 3 8" xfId="1877"/>
    <cellStyle name="Обычный 3 2 2 3 9" xfId="2210"/>
    <cellStyle name="Обычный 3 2 2 4" xfId="137"/>
    <cellStyle name="Обычный 3 2 2 4 2" xfId="470"/>
    <cellStyle name="Обычный 3 2 2 4 2 2" xfId="1247"/>
    <cellStyle name="Обычный 3 2 2 4 3" xfId="914"/>
    <cellStyle name="Обычный 3 2 2 4 4" xfId="1581"/>
    <cellStyle name="Обычный 3 2 2 4 5" xfId="1914"/>
    <cellStyle name="Обычный 3 2 2 5" xfId="248"/>
    <cellStyle name="Обычный 3 2 2 5 2" xfId="581"/>
    <cellStyle name="Обычный 3 2 2 5 2 2" xfId="1358"/>
    <cellStyle name="Обычный 3 2 2 5 3" xfId="1025"/>
    <cellStyle name="Обычный 3 2 2 5 4" xfId="1692"/>
    <cellStyle name="Обычный 3 2 2 5 5" xfId="2025"/>
    <cellStyle name="Обычный 3 2 2 6" xfId="359"/>
    <cellStyle name="Обычный 3 2 2 6 2" xfId="1136"/>
    <cellStyle name="Обычный 3 2 2 7" xfId="692"/>
    <cellStyle name="Обычный 3 2 2 8" xfId="803"/>
    <cellStyle name="Обычный 3 2 2 9" xfId="1470"/>
    <cellStyle name="Обычный 3 2 3" xfId="46"/>
    <cellStyle name="Обычный 3 2 3 2" xfId="157"/>
    <cellStyle name="Обычный 3 2 3 2 2" xfId="490"/>
    <cellStyle name="Обычный 3 2 3 2 2 2" xfId="1267"/>
    <cellStyle name="Обычный 3 2 3 2 3" xfId="934"/>
    <cellStyle name="Обычный 3 2 3 2 4" xfId="1601"/>
    <cellStyle name="Обычный 3 2 3 2 5" xfId="1934"/>
    <cellStyle name="Обычный 3 2 3 3" xfId="268"/>
    <cellStyle name="Обычный 3 2 3 3 2" xfId="601"/>
    <cellStyle name="Обычный 3 2 3 3 2 2" xfId="1378"/>
    <cellStyle name="Обычный 3 2 3 3 3" xfId="1045"/>
    <cellStyle name="Обычный 3 2 3 3 4" xfId="1712"/>
    <cellStyle name="Обычный 3 2 3 3 5" xfId="2045"/>
    <cellStyle name="Обычный 3 2 3 4" xfId="379"/>
    <cellStyle name="Обычный 3 2 3 4 2" xfId="1156"/>
    <cellStyle name="Обычный 3 2 3 5" xfId="712"/>
    <cellStyle name="Обычный 3 2 3 6" xfId="823"/>
    <cellStyle name="Обычный 3 2 3 7" xfId="1490"/>
    <cellStyle name="Обычный 3 2 3 8" xfId="1823"/>
    <cellStyle name="Обычный 3 2 3 9" xfId="2156"/>
    <cellStyle name="Обычный 3 2 4" xfId="83"/>
    <cellStyle name="Обычный 3 2 4 2" xfId="194"/>
    <cellStyle name="Обычный 3 2 4 2 2" xfId="527"/>
    <cellStyle name="Обычный 3 2 4 2 2 2" xfId="1304"/>
    <cellStyle name="Обычный 3 2 4 2 3" xfId="971"/>
    <cellStyle name="Обычный 3 2 4 2 4" xfId="1638"/>
    <cellStyle name="Обычный 3 2 4 2 5" xfId="1971"/>
    <cellStyle name="Обычный 3 2 4 3" xfId="305"/>
    <cellStyle name="Обычный 3 2 4 3 2" xfId="638"/>
    <cellStyle name="Обычный 3 2 4 3 2 2" xfId="1415"/>
    <cellStyle name="Обычный 3 2 4 3 3" xfId="1082"/>
    <cellStyle name="Обычный 3 2 4 3 4" xfId="1749"/>
    <cellStyle name="Обычный 3 2 4 3 5" xfId="2082"/>
    <cellStyle name="Обычный 3 2 4 4" xfId="416"/>
    <cellStyle name="Обычный 3 2 4 4 2" xfId="1193"/>
    <cellStyle name="Обычный 3 2 4 5" xfId="749"/>
    <cellStyle name="Обычный 3 2 4 6" xfId="860"/>
    <cellStyle name="Обычный 3 2 4 7" xfId="1527"/>
    <cellStyle name="Обычный 3 2 4 8" xfId="1860"/>
    <cellStyle name="Обычный 3 2 4 9" xfId="2193"/>
    <cellStyle name="Обычный 3 2 5" xfId="120"/>
    <cellStyle name="Обычный 3 2 5 2" xfId="453"/>
    <cellStyle name="Обычный 3 2 5 2 2" xfId="1230"/>
    <cellStyle name="Обычный 3 2 5 3" xfId="897"/>
    <cellStyle name="Обычный 3 2 5 4" xfId="1564"/>
    <cellStyle name="Обычный 3 2 5 5" xfId="1897"/>
    <cellStyle name="Обычный 3 2 6" xfId="231"/>
    <cellStyle name="Обычный 3 2 6 2" xfId="564"/>
    <cellStyle name="Обычный 3 2 6 2 2" xfId="1341"/>
    <cellStyle name="Обычный 3 2 6 3" xfId="1008"/>
    <cellStyle name="Обычный 3 2 6 4" xfId="1675"/>
    <cellStyle name="Обычный 3 2 6 5" xfId="2008"/>
    <cellStyle name="Обычный 3 2 7" xfId="342"/>
    <cellStyle name="Обычный 3 2 7 2" xfId="1119"/>
    <cellStyle name="Обычный 3 2 8" xfId="675"/>
    <cellStyle name="Обычный 3 2 9" xfId="786"/>
    <cellStyle name="Обычный 3 3" xfId="14"/>
    <cellStyle name="Обычный 3 3 10" xfId="1458"/>
    <cellStyle name="Обычный 3 3 11" xfId="1791"/>
    <cellStyle name="Обычный 3 3 12" xfId="2124"/>
    <cellStyle name="Обычный 3 3 2" xfId="31"/>
    <cellStyle name="Обычный 3 3 2 10" xfId="1808"/>
    <cellStyle name="Обычный 3 3 2 11" xfId="2141"/>
    <cellStyle name="Обычный 3 3 2 2" xfId="68"/>
    <cellStyle name="Обычный 3 3 2 2 2" xfId="179"/>
    <cellStyle name="Обычный 3 3 2 2 2 2" xfId="512"/>
    <cellStyle name="Обычный 3 3 2 2 2 2 2" xfId="1289"/>
    <cellStyle name="Обычный 3 3 2 2 2 3" xfId="956"/>
    <cellStyle name="Обычный 3 3 2 2 2 4" xfId="1623"/>
    <cellStyle name="Обычный 3 3 2 2 2 5" xfId="1956"/>
    <cellStyle name="Обычный 3 3 2 2 3" xfId="290"/>
    <cellStyle name="Обычный 3 3 2 2 3 2" xfId="623"/>
    <cellStyle name="Обычный 3 3 2 2 3 2 2" xfId="1400"/>
    <cellStyle name="Обычный 3 3 2 2 3 3" xfId="1067"/>
    <cellStyle name="Обычный 3 3 2 2 3 4" xfId="1734"/>
    <cellStyle name="Обычный 3 3 2 2 3 5" xfId="2067"/>
    <cellStyle name="Обычный 3 3 2 2 4" xfId="401"/>
    <cellStyle name="Обычный 3 3 2 2 4 2" xfId="1178"/>
    <cellStyle name="Обычный 3 3 2 2 5" xfId="734"/>
    <cellStyle name="Обычный 3 3 2 2 6" xfId="845"/>
    <cellStyle name="Обычный 3 3 2 2 7" xfId="1512"/>
    <cellStyle name="Обычный 3 3 2 2 8" xfId="1845"/>
    <cellStyle name="Обычный 3 3 2 2 9" xfId="2178"/>
    <cellStyle name="Обычный 3 3 2 3" xfId="105"/>
    <cellStyle name="Обычный 3 3 2 3 2" xfId="216"/>
    <cellStyle name="Обычный 3 3 2 3 2 2" xfId="549"/>
    <cellStyle name="Обычный 3 3 2 3 2 2 2" xfId="1326"/>
    <cellStyle name="Обычный 3 3 2 3 2 3" xfId="993"/>
    <cellStyle name="Обычный 3 3 2 3 2 4" xfId="1660"/>
    <cellStyle name="Обычный 3 3 2 3 2 5" xfId="1993"/>
    <cellStyle name="Обычный 3 3 2 3 3" xfId="327"/>
    <cellStyle name="Обычный 3 3 2 3 3 2" xfId="660"/>
    <cellStyle name="Обычный 3 3 2 3 3 2 2" xfId="1437"/>
    <cellStyle name="Обычный 3 3 2 3 3 3" xfId="1104"/>
    <cellStyle name="Обычный 3 3 2 3 3 4" xfId="1771"/>
    <cellStyle name="Обычный 3 3 2 3 3 5" xfId="2104"/>
    <cellStyle name="Обычный 3 3 2 3 4" xfId="438"/>
    <cellStyle name="Обычный 3 3 2 3 4 2" xfId="1215"/>
    <cellStyle name="Обычный 3 3 2 3 5" xfId="771"/>
    <cellStyle name="Обычный 3 3 2 3 6" xfId="882"/>
    <cellStyle name="Обычный 3 3 2 3 7" xfId="1549"/>
    <cellStyle name="Обычный 3 3 2 3 8" xfId="1882"/>
    <cellStyle name="Обычный 3 3 2 3 9" xfId="2215"/>
    <cellStyle name="Обычный 3 3 2 4" xfId="142"/>
    <cellStyle name="Обычный 3 3 2 4 2" xfId="475"/>
    <cellStyle name="Обычный 3 3 2 4 2 2" xfId="1252"/>
    <cellStyle name="Обычный 3 3 2 4 3" xfId="919"/>
    <cellStyle name="Обычный 3 3 2 4 4" xfId="1586"/>
    <cellStyle name="Обычный 3 3 2 4 5" xfId="1919"/>
    <cellStyle name="Обычный 3 3 2 5" xfId="253"/>
    <cellStyle name="Обычный 3 3 2 5 2" xfId="586"/>
    <cellStyle name="Обычный 3 3 2 5 2 2" xfId="1363"/>
    <cellStyle name="Обычный 3 3 2 5 3" xfId="1030"/>
    <cellStyle name="Обычный 3 3 2 5 4" xfId="1697"/>
    <cellStyle name="Обычный 3 3 2 5 5" xfId="2030"/>
    <cellStyle name="Обычный 3 3 2 6" xfId="364"/>
    <cellStyle name="Обычный 3 3 2 6 2" xfId="1141"/>
    <cellStyle name="Обычный 3 3 2 7" xfId="697"/>
    <cellStyle name="Обычный 3 3 2 8" xfId="808"/>
    <cellStyle name="Обычный 3 3 2 9" xfId="1475"/>
    <cellStyle name="Обычный 3 3 3" xfId="51"/>
    <cellStyle name="Обычный 3 3 3 2" xfId="162"/>
    <cellStyle name="Обычный 3 3 3 2 2" xfId="495"/>
    <cellStyle name="Обычный 3 3 3 2 2 2" xfId="1272"/>
    <cellStyle name="Обычный 3 3 3 2 3" xfId="939"/>
    <cellStyle name="Обычный 3 3 3 2 4" xfId="1606"/>
    <cellStyle name="Обычный 3 3 3 2 5" xfId="1939"/>
    <cellStyle name="Обычный 3 3 3 3" xfId="273"/>
    <cellStyle name="Обычный 3 3 3 3 2" xfId="606"/>
    <cellStyle name="Обычный 3 3 3 3 2 2" xfId="1383"/>
    <cellStyle name="Обычный 3 3 3 3 3" xfId="1050"/>
    <cellStyle name="Обычный 3 3 3 3 4" xfId="1717"/>
    <cellStyle name="Обычный 3 3 3 3 5" xfId="2050"/>
    <cellStyle name="Обычный 3 3 3 4" xfId="384"/>
    <cellStyle name="Обычный 3 3 3 4 2" xfId="1161"/>
    <cellStyle name="Обычный 3 3 3 5" xfId="717"/>
    <cellStyle name="Обычный 3 3 3 6" xfId="828"/>
    <cellStyle name="Обычный 3 3 3 7" xfId="1495"/>
    <cellStyle name="Обычный 3 3 3 8" xfId="1828"/>
    <cellStyle name="Обычный 3 3 3 9" xfId="2161"/>
    <cellStyle name="Обычный 3 3 4" xfId="88"/>
    <cellStyle name="Обычный 3 3 4 2" xfId="199"/>
    <cellStyle name="Обычный 3 3 4 2 2" xfId="532"/>
    <cellStyle name="Обычный 3 3 4 2 2 2" xfId="1309"/>
    <cellStyle name="Обычный 3 3 4 2 3" xfId="976"/>
    <cellStyle name="Обычный 3 3 4 2 4" xfId="1643"/>
    <cellStyle name="Обычный 3 3 4 2 5" xfId="1976"/>
    <cellStyle name="Обычный 3 3 4 3" xfId="310"/>
    <cellStyle name="Обычный 3 3 4 3 2" xfId="643"/>
    <cellStyle name="Обычный 3 3 4 3 2 2" xfId="1420"/>
    <cellStyle name="Обычный 3 3 4 3 3" xfId="1087"/>
    <cellStyle name="Обычный 3 3 4 3 4" xfId="1754"/>
    <cellStyle name="Обычный 3 3 4 3 5" xfId="2087"/>
    <cellStyle name="Обычный 3 3 4 4" xfId="421"/>
    <cellStyle name="Обычный 3 3 4 4 2" xfId="1198"/>
    <cellStyle name="Обычный 3 3 4 5" xfId="754"/>
    <cellStyle name="Обычный 3 3 4 6" xfId="865"/>
    <cellStyle name="Обычный 3 3 4 7" xfId="1532"/>
    <cellStyle name="Обычный 3 3 4 8" xfId="1865"/>
    <cellStyle name="Обычный 3 3 4 9" xfId="2198"/>
    <cellStyle name="Обычный 3 3 5" xfId="125"/>
    <cellStyle name="Обычный 3 3 5 2" xfId="458"/>
    <cellStyle name="Обычный 3 3 5 2 2" xfId="1235"/>
    <cellStyle name="Обычный 3 3 5 3" xfId="902"/>
    <cellStyle name="Обычный 3 3 5 4" xfId="1569"/>
    <cellStyle name="Обычный 3 3 5 5" xfId="1902"/>
    <cellStyle name="Обычный 3 3 6" xfId="236"/>
    <cellStyle name="Обычный 3 3 6 2" xfId="569"/>
    <cellStyle name="Обычный 3 3 6 2 2" xfId="1346"/>
    <cellStyle name="Обычный 3 3 6 3" xfId="1013"/>
    <cellStyle name="Обычный 3 3 6 4" xfId="1680"/>
    <cellStyle name="Обычный 3 3 6 5" xfId="2013"/>
    <cellStyle name="Обычный 3 3 7" xfId="347"/>
    <cellStyle name="Обычный 3 3 7 2" xfId="1124"/>
    <cellStyle name="Обычный 3 3 8" xfId="680"/>
    <cellStyle name="Обычный 3 3 9" xfId="791"/>
    <cellStyle name="Обычный 3 4" xfId="20"/>
    <cellStyle name="Обычный 3 4 10" xfId="1797"/>
    <cellStyle name="Обычный 3 4 11" xfId="2130"/>
    <cellStyle name="Обычный 3 4 2" xfId="57"/>
    <cellStyle name="Обычный 3 4 2 2" xfId="168"/>
    <cellStyle name="Обычный 3 4 2 2 2" xfId="501"/>
    <cellStyle name="Обычный 3 4 2 2 2 2" xfId="1278"/>
    <cellStyle name="Обычный 3 4 2 2 3" xfId="945"/>
    <cellStyle name="Обычный 3 4 2 2 4" xfId="1612"/>
    <cellStyle name="Обычный 3 4 2 2 5" xfId="1945"/>
    <cellStyle name="Обычный 3 4 2 3" xfId="279"/>
    <cellStyle name="Обычный 3 4 2 3 2" xfId="612"/>
    <cellStyle name="Обычный 3 4 2 3 2 2" xfId="1389"/>
    <cellStyle name="Обычный 3 4 2 3 3" xfId="1056"/>
    <cellStyle name="Обычный 3 4 2 3 4" xfId="1723"/>
    <cellStyle name="Обычный 3 4 2 3 5" xfId="2056"/>
    <cellStyle name="Обычный 3 4 2 4" xfId="390"/>
    <cellStyle name="Обычный 3 4 2 4 2" xfId="1167"/>
    <cellStyle name="Обычный 3 4 2 5" xfId="723"/>
    <cellStyle name="Обычный 3 4 2 6" xfId="834"/>
    <cellStyle name="Обычный 3 4 2 7" xfId="1501"/>
    <cellStyle name="Обычный 3 4 2 8" xfId="1834"/>
    <cellStyle name="Обычный 3 4 2 9" xfId="2167"/>
    <cellStyle name="Обычный 3 4 3" xfId="94"/>
    <cellStyle name="Обычный 3 4 3 2" xfId="205"/>
    <cellStyle name="Обычный 3 4 3 2 2" xfId="538"/>
    <cellStyle name="Обычный 3 4 3 2 2 2" xfId="1315"/>
    <cellStyle name="Обычный 3 4 3 2 3" xfId="982"/>
    <cellStyle name="Обычный 3 4 3 2 4" xfId="1649"/>
    <cellStyle name="Обычный 3 4 3 2 5" xfId="1982"/>
    <cellStyle name="Обычный 3 4 3 3" xfId="316"/>
    <cellStyle name="Обычный 3 4 3 3 2" xfId="649"/>
    <cellStyle name="Обычный 3 4 3 3 2 2" xfId="1426"/>
    <cellStyle name="Обычный 3 4 3 3 3" xfId="1093"/>
    <cellStyle name="Обычный 3 4 3 3 4" xfId="1760"/>
    <cellStyle name="Обычный 3 4 3 3 5" xfId="2093"/>
    <cellStyle name="Обычный 3 4 3 4" xfId="427"/>
    <cellStyle name="Обычный 3 4 3 4 2" xfId="1204"/>
    <cellStyle name="Обычный 3 4 3 5" xfId="760"/>
    <cellStyle name="Обычный 3 4 3 6" xfId="871"/>
    <cellStyle name="Обычный 3 4 3 7" xfId="1538"/>
    <cellStyle name="Обычный 3 4 3 8" xfId="1871"/>
    <cellStyle name="Обычный 3 4 3 9" xfId="2204"/>
    <cellStyle name="Обычный 3 4 4" xfId="131"/>
    <cellStyle name="Обычный 3 4 4 2" xfId="464"/>
    <cellStyle name="Обычный 3 4 4 2 2" xfId="1241"/>
    <cellStyle name="Обычный 3 4 4 3" xfId="908"/>
    <cellStyle name="Обычный 3 4 4 4" xfId="1575"/>
    <cellStyle name="Обычный 3 4 4 5" xfId="1908"/>
    <cellStyle name="Обычный 3 4 5" xfId="242"/>
    <cellStyle name="Обычный 3 4 5 2" xfId="575"/>
    <cellStyle name="Обычный 3 4 5 2 2" xfId="1352"/>
    <cellStyle name="Обычный 3 4 5 3" xfId="1019"/>
    <cellStyle name="Обычный 3 4 5 4" xfId="1686"/>
    <cellStyle name="Обычный 3 4 5 5" xfId="2019"/>
    <cellStyle name="Обычный 3 4 6" xfId="353"/>
    <cellStyle name="Обычный 3 4 6 2" xfId="1130"/>
    <cellStyle name="Обычный 3 4 7" xfId="686"/>
    <cellStyle name="Обычный 3 4 8" xfId="797"/>
    <cellStyle name="Обычный 3 4 9" xfId="1464"/>
    <cellStyle name="Обычный 3 5" xfId="38"/>
    <cellStyle name="Обычный 3 5 10" xfId="1815"/>
    <cellStyle name="Обычный 3 5 11" xfId="2148"/>
    <cellStyle name="Обычный 3 5 2" xfId="75"/>
    <cellStyle name="Обычный 3 5 2 2" xfId="186"/>
    <cellStyle name="Обычный 3 5 2 2 2" xfId="519"/>
    <cellStyle name="Обычный 3 5 2 2 2 2" xfId="1296"/>
    <cellStyle name="Обычный 3 5 2 2 3" xfId="963"/>
    <cellStyle name="Обычный 3 5 2 2 4" xfId="1630"/>
    <cellStyle name="Обычный 3 5 2 2 5" xfId="1963"/>
    <cellStyle name="Обычный 3 5 2 3" xfId="297"/>
    <cellStyle name="Обычный 3 5 2 3 2" xfId="630"/>
    <cellStyle name="Обычный 3 5 2 3 2 2" xfId="1407"/>
    <cellStyle name="Обычный 3 5 2 3 3" xfId="1074"/>
    <cellStyle name="Обычный 3 5 2 3 4" xfId="1741"/>
    <cellStyle name="Обычный 3 5 2 3 5" xfId="2074"/>
    <cellStyle name="Обычный 3 5 2 4" xfId="408"/>
    <cellStyle name="Обычный 3 5 2 4 2" xfId="1185"/>
    <cellStyle name="Обычный 3 5 2 5" xfId="741"/>
    <cellStyle name="Обычный 3 5 2 6" xfId="852"/>
    <cellStyle name="Обычный 3 5 2 7" xfId="1519"/>
    <cellStyle name="Обычный 3 5 2 8" xfId="1852"/>
    <cellStyle name="Обычный 3 5 2 9" xfId="2185"/>
    <cellStyle name="Обычный 3 5 3" xfId="112"/>
    <cellStyle name="Обычный 3 5 3 2" xfId="223"/>
    <cellStyle name="Обычный 3 5 3 2 2" xfId="556"/>
    <cellStyle name="Обычный 3 5 3 2 2 2" xfId="1333"/>
    <cellStyle name="Обычный 3 5 3 2 3" xfId="1000"/>
    <cellStyle name="Обычный 3 5 3 2 4" xfId="1667"/>
    <cellStyle name="Обычный 3 5 3 2 5" xfId="2000"/>
    <cellStyle name="Обычный 3 5 3 3" xfId="334"/>
    <cellStyle name="Обычный 3 5 3 3 2" xfId="667"/>
    <cellStyle name="Обычный 3 5 3 3 2 2" xfId="1444"/>
    <cellStyle name="Обычный 3 5 3 3 3" xfId="1111"/>
    <cellStyle name="Обычный 3 5 3 3 4" xfId="1778"/>
    <cellStyle name="Обычный 3 5 3 3 5" xfId="2111"/>
    <cellStyle name="Обычный 3 5 3 4" xfId="445"/>
    <cellStyle name="Обычный 3 5 3 4 2" xfId="1222"/>
    <cellStyle name="Обычный 3 5 3 5" xfId="778"/>
    <cellStyle name="Обычный 3 5 3 6" xfId="889"/>
    <cellStyle name="Обычный 3 5 3 7" xfId="1556"/>
    <cellStyle name="Обычный 3 5 3 8" xfId="1889"/>
    <cellStyle name="Обычный 3 5 3 9" xfId="2222"/>
    <cellStyle name="Обычный 3 5 4" xfId="149"/>
    <cellStyle name="Обычный 3 5 4 2" xfId="482"/>
    <cellStyle name="Обычный 3 5 4 2 2" xfId="1259"/>
    <cellStyle name="Обычный 3 5 4 3" xfId="926"/>
    <cellStyle name="Обычный 3 5 4 4" xfId="1593"/>
    <cellStyle name="Обычный 3 5 4 5" xfId="1926"/>
    <cellStyle name="Обычный 3 5 5" xfId="260"/>
    <cellStyle name="Обычный 3 5 5 2" xfId="593"/>
    <cellStyle name="Обычный 3 5 5 2 2" xfId="1370"/>
    <cellStyle name="Обычный 3 5 5 3" xfId="1037"/>
    <cellStyle name="Обычный 3 5 5 4" xfId="1704"/>
    <cellStyle name="Обычный 3 5 5 5" xfId="2037"/>
    <cellStyle name="Обычный 3 5 6" xfId="371"/>
    <cellStyle name="Обычный 3 5 6 2" xfId="1148"/>
    <cellStyle name="Обычный 3 5 7" xfId="704"/>
    <cellStyle name="Обычный 3 5 8" xfId="815"/>
    <cellStyle name="Обычный 3 5 9" xfId="1482"/>
    <cellStyle name="Обычный 3 6" xfId="40"/>
    <cellStyle name="Обычный 3 6 2" xfId="151"/>
    <cellStyle name="Обычный 3 6 2 2" xfId="484"/>
    <cellStyle name="Обычный 3 6 2 2 2" xfId="1261"/>
    <cellStyle name="Обычный 3 6 2 3" xfId="928"/>
    <cellStyle name="Обычный 3 6 2 4" xfId="1595"/>
    <cellStyle name="Обычный 3 6 2 5" xfId="1928"/>
    <cellStyle name="Обычный 3 6 3" xfId="262"/>
    <cellStyle name="Обычный 3 6 3 2" xfId="595"/>
    <cellStyle name="Обычный 3 6 3 2 2" xfId="1372"/>
    <cellStyle name="Обычный 3 6 3 3" xfId="1039"/>
    <cellStyle name="Обычный 3 6 3 4" xfId="1706"/>
    <cellStyle name="Обычный 3 6 3 5" xfId="2039"/>
    <cellStyle name="Обычный 3 6 4" xfId="373"/>
    <cellStyle name="Обычный 3 6 4 2" xfId="1150"/>
    <cellStyle name="Обычный 3 6 5" xfId="706"/>
    <cellStyle name="Обычный 3 6 6" xfId="817"/>
    <cellStyle name="Обычный 3 6 7" xfId="1484"/>
    <cellStyle name="Обычный 3 6 8" xfId="1817"/>
    <cellStyle name="Обычный 3 6 9" xfId="2150"/>
    <cellStyle name="Обычный 3 7" xfId="77"/>
    <cellStyle name="Обычный 3 7 2" xfId="188"/>
    <cellStyle name="Обычный 3 7 2 2" xfId="521"/>
    <cellStyle name="Обычный 3 7 2 2 2" xfId="1298"/>
    <cellStyle name="Обычный 3 7 2 3" xfId="965"/>
    <cellStyle name="Обычный 3 7 2 4" xfId="1632"/>
    <cellStyle name="Обычный 3 7 2 5" xfId="1965"/>
    <cellStyle name="Обычный 3 7 3" xfId="299"/>
    <cellStyle name="Обычный 3 7 3 2" xfId="632"/>
    <cellStyle name="Обычный 3 7 3 2 2" xfId="1409"/>
    <cellStyle name="Обычный 3 7 3 3" xfId="1076"/>
    <cellStyle name="Обычный 3 7 3 4" xfId="1743"/>
    <cellStyle name="Обычный 3 7 3 5" xfId="2076"/>
    <cellStyle name="Обычный 3 7 4" xfId="410"/>
    <cellStyle name="Обычный 3 7 4 2" xfId="1187"/>
    <cellStyle name="Обычный 3 7 5" xfId="743"/>
    <cellStyle name="Обычный 3 7 6" xfId="854"/>
    <cellStyle name="Обычный 3 7 7" xfId="1521"/>
    <cellStyle name="Обычный 3 7 8" xfId="1854"/>
    <cellStyle name="Обычный 3 7 9" xfId="2187"/>
    <cellStyle name="Обычный 3 8" xfId="114"/>
    <cellStyle name="Обычный 3 8 2" xfId="447"/>
    <cellStyle name="Обычный 3 8 2 2" xfId="1224"/>
    <cellStyle name="Обычный 3 8 3" xfId="891"/>
    <cellStyle name="Обычный 3 8 4" xfId="1558"/>
    <cellStyle name="Обычный 3 8 5" xfId="1891"/>
    <cellStyle name="Обычный 3 9" xfId="225"/>
    <cellStyle name="Обычный 3 9 2" xfId="558"/>
    <cellStyle name="Обычный 3 9 2 2" xfId="1335"/>
    <cellStyle name="Обычный 3 9 3" xfId="1002"/>
    <cellStyle name="Обычный 3 9 4" xfId="1669"/>
    <cellStyle name="Обычный 3 9 5" xfId="2002"/>
    <cellStyle name="Обычный 4" xfId="144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FF"/>
      <color rgb="FF00FFFF"/>
      <color rgb="FFFF00FF"/>
      <color rgb="FFFF9999"/>
      <color rgb="FFCC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5"/>
  <sheetViews>
    <sheetView zoomScale="80" zoomScaleNormal="80" zoomScaleSheetLayoutView="50" zoomScalePageLayoutView="70" workbookViewId="0">
      <pane xSplit="3" ySplit="5" topLeftCell="D6" activePane="bottomRight" state="frozen"/>
      <selection pane="topRight" activeCell="D1" sqref="D1"/>
      <selection pane="bottomLeft" activeCell="A9" sqref="A9"/>
      <selection pane="bottomRight" activeCell="G72" sqref="G72"/>
    </sheetView>
  </sheetViews>
  <sheetFormatPr defaultColWidth="9.140625" defaultRowHeight="15.75" x14ac:dyDescent="0.25"/>
  <cols>
    <col min="1" max="1" width="8" style="42" customWidth="1"/>
    <col min="2" max="2" width="61.85546875" style="43" customWidth="1"/>
    <col min="3" max="3" width="27.28515625" style="43" customWidth="1"/>
    <col min="4" max="4" width="26.7109375" style="43" customWidth="1"/>
    <col min="5" max="5" width="0.140625" style="43" hidden="1" customWidth="1"/>
    <col min="6" max="6" width="138.85546875" style="66" customWidth="1"/>
    <col min="7" max="7" width="79.28515625" style="14" customWidth="1"/>
    <col min="8" max="16384" width="9.140625" style="14"/>
  </cols>
  <sheetData>
    <row r="1" spans="1:6" ht="51.6" customHeight="1" x14ac:dyDescent="0.25">
      <c r="A1" s="332" t="s">
        <v>191</v>
      </c>
      <c r="B1" s="332"/>
      <c r="C1" s="332"/>
      <c r="D1" s="332"/>
      <c r="E1" s="332"/>
      <c r="F1" s="332"/>
    </row>
    <row r="2" spans="1:6" ht="17.45" customHeight="1" x14ac:dyDescent="0.25">
      <c r="A2" s="38"/>
      <c r="B2" s="38"/>
      <c r="C2" s="38"/>
      <c r="D2" s="38"/>
      <c r="E2" s="38"/>
    </row>
    <row r="3" spans="1:6" ht="90.75" customHeight="1" x14ac:dyDescent="0.25">
      <c r="A3" s="70" t="s">
        <v>0</v>
      </c>
      <c r="B3" s="44" t="s">
        <v>1</v>
      </c>
      <c r="C3" s="44" t="s">
        <v>229</v>
      </c>
      <c r="D3" s="44" t="s">
        <v>2</v>
      </c>
      <c r="E3" s="44" t="s">
        <v>3</v>
      </c>
      <c r="F3" s="77">
        <v>45200</v>
      </c>
    </row>
    <row r="4" spans="1:6" ht="24" customHeight="1" x14ac:dyDescent="0.25">
      <c r="A4" s="333" t="s">
        <v>471</v>
      </c>
      <c r="B4" s="333"/>
      <c r="C4" s="333"/>
      <c r="D4" s="333"/>
      <c r="E4" s="333"/>
      <c r="F4" s="333"/>
    </row>
    <row r="5" spans="1:6" ht="15.75" customHeight="1" x14ac:dyDescent="0.25">
      <c r="A5" s="208" t="s">
        <v>5</v>
      </c>
      <c r="B5" s="334" t="s">
        <v>192</v>
      </c>
      <c r="C5" s="334"/>
      <c r="D5" s="334"/>
      <c r="E5" s="334"/>
      <c r="F5" s="334"/>
    </row>
    <row r="6" spans="1:6" ht="72" customHeight="1" x14ac:dyDescent="0.25">
      <c r="A6" s="39" t="s">
        <v>6</v>
      </c>
      <c r="B6" s="41" t="s">
        <v>270</v>
      </c>
      <c r="C6" s="41" t="s">
        <v>193</v>
      </c>
      <c r="D6" s="40" t="s">
        <v>234</v>
      </c>
      <c r="E6" s="39" t="s">
        <v>10</v>
      </c>
      <c r="F6" s="28" t="s">
        <v>588</v>
      </c>
    </row>
    <row r="7" spans="1:6" ht="78" customHeight="1" x14ac:dyDescent="0.25">
      <c r="A7" s="39" t="s">
        <v>7</v>
      </c>
      <c r="B7" s="29" t="s">
        <v>271</v>
      </c>
      <c r="C7" s="41" t="s">
        <v>193</v>
      </c>
      <c r="D7" s="40" t="s">
        <v>234</v>
      </c>
      <c r="E7" s="40" t="s">
        <v>80</v>
      </c>
      <c r="F7" s="246" t="s">
        <v>514</v>
      </c>
    </row>
    <row r="8" spans="1:6" ht="90" customHeight="1" x14ac:dyDescent="0.25">
      <c r="A8" s="39" t="s">
        <v>83</v>
      </c>
      <c r="B8" s="136" t="s">
        <v>272</v>
      </c>
      <c r="C8" s="209" t="s">
        <v>193</v>
      </c>
      <c r="D8" s="40" t="s">
        <v>234</v>
      </c>
      <c r="E8" s="40"/>
      <c r="F8" s="67" t="s">
        <v>515</v>
      </c>
    </row>
    <row r="9" spans="1:6" ht="73.5" customHeight="1" x14ac:dyDescent="0.25">
      <c r="A9" s="134" t="s">
        <v>194</v>
      </c>
      <c r="B9" s="29" t="s">
        <v>195</v>
      </c>
      <c r="C9" s="231" t="s">
        <v>193</v>
      </c>
      <c r="D9" s="135" t="s">
        <v>234</v>
      </c>
      <c r="E9" s="40"/>
      <c r="F9" s="67" t="s">
        <v>516</v>
      </c>
    </row>
    <row r="10" spans="1:6" ht="24" customHeight="1" x14ac:dyDescent="0.25">
      <c r="A10" s="45" t="s">
        <v>8</v>
      </c>
      <c r="B10" s="335" t="s">
        <v>273</v>
      </c>
      <c r="C10" s="335"/>
      <c r="D10" s="335"/>
      <c r="E10" s="335"/>
      <c r="F10" s="335"/>
    </row>
    <row r="11" spans="1:6" ht="93.75" customHeight="1" x14ac:dyDescent="0.25">
      <c r="A11" s="39" t="s">
        <v>9</v>
      </c>
      <c r="B11" s="13" t="s">
        <v>274</v>
      </c>
      <c r="C11" s="41" t="s">
        <v>193</v>
      </c>
      <c r="D11" s="40" t="s">
        <v>234</v>
      </c>
      <c r="E11" s="39" t="s">
        <v>10</v>
      </c>
      <c r="F11" s="28" t="s">
        <v>517</v>
      </c>
    </row>
    <row r="12" spans="1:6" ht="27.6" customHeight="1" x14ac:dyDescent="0.25">
      <c r="A12" s="45" t="s">
        <v>11</v>
      </c>
      <c r="B12" s="335" t="s">
        <v>33</v>
      </c>
      <c r="C12" s="335"/>
      <c r="D12" s="335"/>
      <c r="E12" s="335"/>
      <c r="F12" s="335"/>
    </row>
    <row r="13" spans="1:6" ht="89.25" customHeight="1" x14ac:dyDescent="0.25">
      <c r="A13" s="39" t="s">
        <v>12</v>
      </c>
      <c r="B13" s="89" t="s">
        <v>275</v>
      </c>
      <c r="C13" s="112" t="s">
        <v>276</v>
      </c>
      <c r="D13" s="91" t="s">
        <v>234</v>
      </c>
      <c r="E13" s="90" t="s">
        <v>147</v>
      </c>
      <c r="F13" s="89" t="s">
        <v>548</v>
      </c>
    </row>
    <row r="14" spans="1:6" ht="75" customHeight="1" x14ac:dyDescent="0.25">
      <c r="A14" s="39" t="s">
        <v>13</v>
      </c>
      <c r="B14" s="89" t="s">
        <v>277</v>
      </c>
      <c r="C14" s="112" t="s">
        <v>276</v>
      </c>
      <c r="D14" s="91" t="s">
        <v>234</v>
      </c>
      <c r="E14" s="90"/>
      <c r="F14" s="268" t="s">
        <v>549</v>
      </c>
    </row>
    <row r="15" spans="1:6" ht="87" customHeight="1" x14ac:dyDescent="0.25">
      <c r="A15" s="39" t="s">
        <v>196</v>
      </c>
      <c r="B15" s="13" t="s">
        <v>195</v>
      </c>
      <c r="C15" s="112" t="s">
        <v>276</v>
      </c>
      <c r="D15" s="40" t="s">
        <v>234</v>
      </c>
      <c r="E15" s="39" t="s">
        <v>16</v>
      </c>
      <c r="F15" s="270" t="s">
        <v>507</v>
      </c>
    </row>
    <row r="16" spans="1:6" ht="32.25" customHeight="1" x14ac:dyDescent="0.25">
      <c r="A16" s="45" t="s">
        <v>14</v>
      </c>
      <c r="B16" s="316" t="s">
        <v>278</v>
      </c>
      <c r="C16" s="316"/>
      <c r="D16" s="316"/>
      <c r="E16" s="316"/>
      <c r="F16" s="316"/>
    </row>
    <row r="17" spans="1:6" s="111" customFormat="1" ht="124.5" customHeight="1" x14ac:dyDescent="0.25">
      <c r="A17" s="90" t="s">
        <v>15</v>
      </c>
      <c r="B17" s="112" t="s">
        <v>279</v>
      </c>
      <c r="C17" s="112" t="s">
        <v>276</v>
      </c>
      <c r="D17" s="40" t="s">
        <v>234</v>
      </c>
      <c r="E17" s="110"/>
      <c r="F17" s="243" t="s">
        <v>550</v>
      </c>
    </row>
    <row r="18" spans="1:6" ht="27" customHeight="1" x14ac:dyDescent="0.25">
      <c r="A18" s="45" t="s">
        <v>17</v>
      </c>
      <c r="B18" s="316" t="s">
        <v>25</v>
      </c>
      <c r="C18" s="316"/>
      <c r="D18" s="316"/>
      <c r="E18" s="316"/>
      <c r="F18" s="316"/>
    </row>
    <row r="19" spans="1:6" ht="95.25" customHeight="1" x14ac:dyDescent="0.25">
      <c r="A19" s="39" t="s">
        <v>18</v>
      </c>
      <c r="B19" s="41" t="s">
        <v>280</v>
      </c>
      <c r="C19" s="41" t="s">
        <v>214</v>
      </c>
      <c r="D19" s="40" t="s">
        <v>234</v>
      </c>
      <c r="E19" s="39" t="s">
        <v>10</v>
      </c>
      <c r="F19" s="89" t="s">
        <v>567</v>
      </c>
    </row>
    <row r="20" spans="1:6" ht="97.5" customHeight="1" x14ac:dyDescent="0.25">
      <c r="A20" s="39" t="s">
        <v>143</v>
      </c>
      <c r="B20" s="41" t="s">
        <v>472</v>
      </c>
      <c r="C20" s="41" t="s">
        <v>214</v>
      </c>
      <c r="D20" s="40" t="s">
        <v>234</v>
      </c>
      <c r="E20" s="39" t="s">
        <v>10</v>
      </c>
      <c r="F20" s="89" t="s">
        <v>485</v>
      </c>
    </row>
    <row r="21" spans="1:6" ht="101.25" customHeight="1" x14ac:dyDescent="0.25">
      <c r="A21" s="39" t="s">
        <v>281</v>
      </c>
      <c r="B21" s="41" t="s">
        <v>282</v>
      </c>
      <c r="C21" s="209" t="s">
        <v>214</v>
      </c>
      <c r="D21" s="40" t="s">
        <v>286</v>
      </c>
      <c r="E21" s="39"/>
      <c r="F21" s="241" t="s">
        <v>507</v>
      </c>
    </row>
    <row r="22" spans="1:6" ht="84.75" customHeight="1" x14ac:dyDescent="0.25">
      <c r="A22" s="308" t="s">
        <v>283</v>
      </c>
      <c r="B22" s="336" t="s">
        <v>284</v>
      </c>
      <c r="C22" s="212" t="s">
        <v>568</v>
      </c>
      <c r="D22" s="312" t="s">
        <v>376</v>
      </c>
      <c r="E22" s="39"/>
      <c r="F22" s="339" t="s">
        <v>634</v>
      </c>
    </row>
    <row r="23" spans="1:6" ht="48.75" customHeight="1" x14ac:dyDescent="0.25">
      <c r="A23" s="321"/>
      <c r="B23" s="337"/>
      <c r="C23" s="210" t="s">
        <v>569</v>
      </c>
      <c r="D23" s="322"/>
      <c r="E23" s="39"/>
      <c r="F23" s="340"/>
    </row>
    <row r="24" spans="1:6" ht="45.75" customHeight="1" x14ac:dyDescent="0.25">
      <c r="A24" s="309"/>
      <c r="B24" s="338"/>
      <c r="C24" s="213" t="s">
        <v>570</v>
      </c>
      <c r="D24" s="313"/>
      <c r="E24" s="39"/>
      <c r="F24" s="341"/>
    </row>
    <row r="25" spans="1:6" ht="80.25" customHeight="1" x14ac:dyDescent="0.25">
      <c r="A25" s="308" t="s">
        <v>283</v>
      </c>
      <c r="B25" s="336" t="s">
        <v>285</v>
      </c>
      <c r="C25" s="209" t="s">
        <v>568</v>
      </c>
      <c r="D25" s="312" t="s">
        <v>636</v>
      </c>
      <c r="E25" s="39"/>
      <c r="F25" s="339" t="s">
        <v>635</v>
      </c>
    </row>
    <row r="26" spans="1:6" ht="38.25" customHeight="1" x14ac:dyDescent="0.25">
      <c r="A26" s="321"/>
      <c r="B26" s="337"/>
      <c r="C26" s="211" t="s">
        <v>607</v>
      </c>
      <c r="D26" s="322"/>
      <c r="E26" s="39"/>
      <c r="F26" s="340"/>
    </row>
    <row r="27" spans="1:6" ht="51.75" customHeight="1" x14ac:dyDescent="0.25">
      <c r="A27" s="309"/>
      <c r="B27" s="338"/>
      <c r="C27" s="214" t="s">
        <v>637</v>
      </c>
      <c r="D27" s="313"/>
      <c r="E27" s="39"/>
      <c r="F27" s="341"/>
    </row>
    <row r="28" spans="1:6" ht="27" customHeight="1" x14ac:dyDescent="0.25">
      <c r="A28" s="45" t="s">
        <v>19</v>
      </c>
      <c r="B28" s="316" t="s">
        <v>287</v>
      </c>
      <c r="C28" s="342"/>
      <c r="D28" s="316"/>
      <c r="E28" s="316"/>
      <c r="F28" s="316"/>
    </row>
    <row r="29" spans="1:6" ht="72" customHeight="1" x14ac:dyDescent="0.25">
      <c r="A29" s="39" t="s">
        <v>20</v>
      </c>
      <c r="B29" s="13" t="s">
        <v>288</v>
      </c>
      <c r="C29" s="41" t="s">
        <v>239</v>
      </c>
      <c r="D29" s="40" t="s">
        <v>234</v>
      </c>
      <c r="E29" s="39" t="s">
        <v>10</v>
      </c>
      <c r="F29" s="239" t="s">
        <v>506</v>
      </c>
    </row>
    <row r="30" spans="1:6" ht="106.5" customHeight="1" x14ac:dyDescent="0.25">
      <c r="A30" s="39" t="s">
        <v>133</v>
      </c>
      <c r="B30" s="13" t="s">
        <v>289</v>
      </c>
      <c r="C30" s="41" t="s">
        <v>214</v>
      </c>
      <c r="D30" s="40" t="s">
        <v>234</v>
      </c>
      <c r="E30" s="39" t="s">
        <v>10</v>
      </c>
      <c r="F30" s="230" t="s">
        <v>486</v>
      </c>
    </row>
    <row r="31" spans="1:6" ht="107.25" customHeight="1" x14ac:dyDescent="0.25">
      <c r="A31" s="39" t="s">
        <v>290</v>
      </c>
      <c r="B31" s="13" t="s">
        <v>291</v>
      </c>
      <c r="C31" s="41" t="s">
        <v>214</v>
      </c>
      <c r="D31" s="40" t="s">
        <v>286</v>
      </c>
      <c r="E31" s="39"/>
      <c r="F31" s="230" t="s">
        <v>487</v>
      </c>
    </row>
    <row r="32" spans="1:6" ht="95.25" customHeight="1" x14ac:dyDescent="0.25">
      <c r="A32" s="39" t="s">
        <v>292</v>
      </c>
      <c r="B32" s="13" t="s">
        <v>195</v>
      </c>
      <c r="C32" s="41" t="s">
        <v>214</v>
      </c>
      <c r="D32" s="40" t="s">
        <v>293</v>
      </c>
      <c r="E32" s="39"/>
      <c r="F32" s="240" t="s">
        <v>507</v>
      </c>
    </row>
    <row r="33" spans="1:7" ht="27.75" customHeight="1" x14ac:dyDescent="0.25">
      <c r="A33" s="45" t="s">
        <v>21</v>
      </c>
      <c r="B33" s="316" t="s">
        <v>37</v>
      </c>
      <c r="C33" s="316"/>
      <c r="D33" s="316"/>
      <c r="E33" s="316"/>
      <c r="F33" s="316"/>
    </row>
    <row r="34" spans="1:7" ht="96" customHeight="1" x14ac:dyDescent="0.25">
      <c r="A34" s="39" t="s">
        <v>22</v>
      </c>
      <c r="B34" s="29" t="s">
        <v>294</v>
      </c>
      <c r="C34" s="41" t="s">
        <v>214</v>
      </c>
      <c r="D34" s="40" t="s">
        <v>234</v>
      </c>
      <c r="E34" s="39" t="s">
        <v>148</v>
      </c>
      <c r="F34" s="54" t="s">
        <v>488</v>
      </c>
    </row>
    <row r="35" spans="1:7" ht="99.75" customHeight="1" x14ac:dyDescent="0.25">
      <c r="A35" s="39" t="s">
        <v>23</v>
      </c>
      <c r="B35" s="29" t="s">
        <v>195</v>
      </c>
      <c r="C35" s="41" t="s">
        <v>214</v>
      </c>
      <c r="D35" s="40" t="s">
        <v>234</v>
      </c>
      <c r="E35" s="39" t="s">
        <v>149</v>
      </c>
      <c r="F35" s="242" t="s">
        <v>507</v>
      </c>
    </row>
    <row r="36" spans="1:7" ht="23.45" customHeight="1" x14ac:dyDescent="0.25">
      <c r="A36" s="45" t="s">
        <v>24</v>
      </c>
      <c r="B36" s="316" t="s">
        <v>295</v>
      </c>
      <c r="C36" s="316"/>
      <c r="D36" s="316"/>
      <c r="E36" s="316"/>
      <c r="F36" s="316"/>
    </row>
    <row r="37" spans="1:7" ht="103.5" customHeight="1" x14ac:dyDescent="0.25">
      <c r="A37" s="39" t="s">
        <v>26</v>
      </c>
      <c r="B37" s="41" t="s">
        <v>296</v>
      </c>
      <c r="C37" s="41" t="s">
        <v>214</v>
      </c>
      <c r="D37" s="40" t="s">
        <v>234</v>
      </c>
      <c r="E37" s="40" t="s">
        <v>141</v>
      </c>
      <c r="F37" s="54" t="s">
        <v>489</v>
      </c>
    </row>
    <row r="38" spans="1:7" ht="97.5" customHeight="1" x14ac:dyDescent="0.25">
      <c r="A38" s="39" t="s">
        <v>27</v>
      </c>
      <c r="B38" s="41" t="s">
        <v>195</v>
      </c>
      <c r="C38" s="41" t="s">
        <v>214</v>
      </c>
      <c r="D38" s="40" t="s">
        <v>234</v>
      </c>
      <c r="E38" s="40" t="s">
        <v>141</v>
      </c>
      <c r="F38" s="56" t="s">
        <v>571</v>
      </c>
    </row>
    <row r="39" spans="1:7" ht="29.25" customHeight="1" x14ac:dyDescent="0.25">
      <c r="A39" s="45" t="s">
        <v>28</v>
      </c>
      <c r="B39" s="316" t="s">
        <v>297</v>
      </c>
      <c r="C39" s="316"/>
      <c r="D39" s="316"/>
      <c r="E39" s="316"/>
      <c r="F39" s="316"/>
    </row>
    <row r="40" spans="1:7" s="111" customFormat="1" ht="97.5" customHeight="1" x14ac:dyDescent="0.25">
      <c r="A40" s="90" t="s">
        <v>30</v>
      </c>
      <c r="B40" s="93" t="s">
        <v>298</v>
      </c>
      <c r="C40" s="112" t="s">
        <v>214</v>
      </c>
      <c r="D40" s="91" t="s">
        <v>234</v>
      </c>
      <c r="E40" s="91" t="s">
        <v>163</v>
      </c>
      <c r="F40" s="245" t="s">
        <v>551</v>
      </c>
    </row>
    <row r="41" spans="1:7" ht="22.5" customHeight="1" x14ac:dyDescent="0.25">
      <c r="A41" s="45" t="s">
        <v>32</v>
      </c>
      <c r="B41" s="316" t="s">
        <v>70</v>
      </c>
      <c r="C41" s="316"/>
      <c r="D41" s="316"/>
      <c r="E41" s="316"/>
      <c r="F41" s="316"/>
    </row>
    <row r="42" spans="1:7" ht="409.5" customHeight="1" x14ac:dyDescent="0.25">
      <c r="A42" s="308" t="s">
        <v>34</v>
      </c>
      <c r="B42" s="317" t="s">
        <v>299</v>
      </c>
      <c r="C42" s="308" t="s">
        <v>207</v>
      </c>
      <c r="D42" s="317" t="s">
        <v>234</v>
      </c>
      <c r="E42" s="40" t="s">
        <v>150</v>
      </c>
      <c r="F42" s="323" t="s">
        <v>573</v>
      </c>
    </row>
    <row r="43" spans="1:7" ht="91.5" customHeight="1" x14ac:dyDescent="0.25">
      <c r="A43" s="309"/>
      <c r="B43" s="318"/>
      <c r="C43" s="309"/>
      <c r="D43" s="318"/>
      <c r="E43" s="40"/>
      <c r="F43" s="324"/>
    </row>
    <row r="44" spans="1:7" ht="105" customHeight="1" x14ac:dyDescent="0.25">
      <c r="A44" s="39" t="s">
        <v>35</v>
      </c>
      <c r="B44" s="29" t="s">
        <v>73</v>
      </c>
      <c r="C44" s="41" t="s">
        <v>207</v>
      </c>
      <c r="D44" s="40" t="s">
        <v>234</v>
      </c>
      <c r="E44" s="40" t="s">
        <v>150</v>
      </c>
      <c r="F44" s="262" t="s">
        <v>574</v>
      </c>
    </row>
    <row r="45" spans="1:7" ht="108" customHeight="1" x14ac:dyDescent="0.25">
      <c r="A45" s="39" t="s">
        <v>300</v>
      </c>
      <c r="B45" s="29" t="s">
        <v>195</v>
      </c>
      <c r="C45" s="41" t="s">
        <v>207</v>
      </c>
      <c r="D45" s="40" t="s">
        <v>234</v>
      </c>
      <c r="E45" s="40"/>
      <c r="F45" s="255" t="s">
        <v>536</v>
      </c>
    </row>
    <row r="46" spans="1:7" ht="120.75" customHeight="1" x14ac:dyDescent="0.25">
      <c r="A46" s="39" t="s">
        <v>301</v>
      </c>
      <c r="B46" s="29" t="s">
        <v>216</v>
      </c>
      <c r="C46" s="41" t="s">
        <v>302</v>
      </c>
      <c r="D46" s="40" t="s">
        <v>234</v>
      </c>
      <c r="E46" s="40"/>
      <c r="F46" s="106" t="s">
        <v>572</v>
      </c>
    </row>
    <row r="47" spans="1:7" ht="25.9" customHeight="1" x14ac:dyDescent="0.25">
      <c r="A47" s="45" t="s">
        <v>36</v>
      </c>
      <c r="B47" s="316" t="s">
        <v>303</v>
      </c>
      <c r="C47" s="316"/>
      <c r="D47" s="316"/>
      <c r="E47" s="316"/>
      <c r="F47" s="316"/>
      <c r="G47" s="14" t="s">
        <v>179</v>
      </c>
    </row>
    <row r="48" spans="1:7" ht="151.5" customHeight="1" x14ac:dyDescent="0.25">
      <c r="A48" s="39" t="s">
        <v>38</v>
      </c>
      <c r="B48" s="41" t="s">
        <v>245</v>
      </c>
      <c r="C48" s="29" t="s">
        <v>215</v>
      </c>
      <c r="D48" s="40" t="s">
        <v>234</v>
      </c>
      <c r="E48" s="40" t="s">
        <v>164</v>
      </c>
      <c r="F48" s="261" t="s">
        <v>575</v>
      </c>
    </row>
    <row r="49" spans="1:6" ht="105" customHeight="1" x14ac:dyDescent="0.25">
      <c r="A49" s="39" t="s">
        <v>167</v>
      </c>
      <c r="B49" s="41" t="s">
        <v>126</v>
      </c>
      <c r="C49" s="29" t="s">
        <v>215</v>
      </c>
      <c r="D49" s="40" t="s">
        <v>234</v>
      </c>
      <c r="E49" s="40"/>
      <c r="F49" s="261" t="s">
        <v>537</v>
      </c>
    </row>
    <row r="50" spans="1:6" ht="114.75" customHeight="1" x14ac:dyDescent="0.25">
      <c r="A50" s="39" t="s">
        <v>168</v>
      </c>
      <c r="B50" s="41" t="s">
        <v>74</v>
      </c>
      <c r="C50" s="29" t="s">
        <v>215</v>
      </c>
      <c r="D50" s="40" t="s">
        <v>234</v>
      </c>
      <c r="E50" s="40" t="s">
        <v>164</v>
      </c>
      <c r="F50" s="261" t="s">
        <v>538</v>
      </c>
    </row>
    <row r="51" spans="1:6" ht="74.25" customHeight="1" x14ac:dyDescent="0.25">
      <c r="A51" s="39" t="s">
        <v>304</v>
      </c>
      <c r="B51" s="41" t="s">
        <v>246</v>
      </c>
      <c r="C51" s="29" t="s">
        <v>215</v>
      </c>
      <c r="D51" s="40" t="s">
        <v>234</v>
      </c>
      <c r="E51" s="40"/>
      <c r="F51" s="275" t="s">
        <v>539</v>
      </c>
    </row>
    <row r="52" spans="1:6" ht="80.25" customHeight="1" x14ac:dyDescent="0.25">
      <c r="A52" s="39" t="s">
        <v>305</v>
      </c>
      <c r="B52" s="41" t="s">
        <v>127</v>
      </c>
      <c r="C52" s="29" t="s">
        <v>215</v>
      </c>
      <c r="D52" s="40" t="s">
        <v>234</v>
      </c>
      <c r="E52" s="40"/>
      <c r="F52" s="261" t="s">
        <v>540</v>
      </c>
    </row>
    <row r="53" spans="1:6" ht="80.25" customHeight="1" x14ac:dyDescent="0.25">
      <c r="A53" s="39" t="s">
        <v>306</v>
      </c>
      <c r="B53" s="41" t="s">
        <v>307</v>
      </c>
      <c r="C53" s="29" t="s">
        <v>215</v>
      </c>
      <c r="D53" s="40" t="s">
        <v>234</v>
      </c>
      <c r="E53" s="40"/>
      <c r="F53" s="261" t="s">
        <v>541</v>
      </c>
    </row>
    <row r="54" spans="1:6" ht="77.25" customHeight="1" x14ac:dyDescent="0.25">
      <c r="A54" s="39" t="s">
        <v>308</v>
      </c>
      <c r="B54" s="41" t="s">
        <v>195</v>
      </c>
      <c r="C54" s="29" t="s">
        <v>215</v>
      </c>
      <c r="D54" s="40" t="s">
        <v>234</v>
      </c>
      <c r="E54" s="40"/>
      <c r="F54" s="261" t="s">
        <v>542</v>
      </c>
    </row>
    <row r="55" spans="1:6" ht="27.75" customHeight="1" x14ac:dyDescent="0.25">
      <c r="A55" s="45" t="s">
        <v>39</v>
      </c>
      <c r="B55" s="316" t="s">
        <v>309</v>
      </c>
      <c r="C55" s="316"/>
      <c r="D55" s="316"/>
      <c r="E55" s="316"/>
      <c r="F55" s="316"/>
    </row>
    <row r="56" spans="1:6" ht="81.75" customHeight="1" x14ac:dyDescent="0.25">
      <c r="A56" s="39" t="s">
        <v>41</v>
      </c>
      <c r="B56" s="29" t="s">
        <v>310</v>
      </c>
      <c r="C56" s="29" t="s">
        <v>193</v>
      </c>
      <c r="D56" s="40" t="s">
        <v>234</v>
      </c>
      <c r="E56" s="40" t="s">
        <v>144</v>
      </c>
      <c r="F56" s="244" t="s">
        <v>508</v>
      </c>
    </row>
    <row r="57" spans="1:6" ht="23.45" customHeight="1" x14ac:dyDescent="0.25">
      <c r="A57" s="45" t="s">
        <v>42</v>
      </c>
      <c r="B57" s="316" t="s">
        <v>48</v>
      </c>
      <c r="C57" s="316"/>
      <c r="D57" s="316"/>
      <c r="E57" s="316"/>
      <c r="F57" s="327"/>
    </row>
    <row r="58" spans="1:6" ht="183" customHeight="1" x14ac:dyDescent="0.25">
      <c r="A58" s="39" t="s">
        <v>114</v>
      </c>
      <c r="B58" s="29" t="s">
        <v>123</v>
      </c>
      <c r="C58" s="29" t="s">
        <v>228</v>
      </c>
      <c r="D58" s="40" t="s">
        <v>234</v>
      </c>
      <c r="E58" s="133" t="s">
        <v>144</v>
      </c>
      <c r="F58" s="269" t="s">
        <v>552</v>
      </c>
    </row>
    <row r="59" spans="1:6" ht="170.25" customHeight="1" x14ac:dyDescent="0.25">
      <c r="A59" s="39" t="s">
        <v>43</v>
      </c>
      <c r="B59" s="29" t="s">
        <v>311</v>
      </c>
      <c r="C59" s="29" t="s">
        <v>228</v>
      </c>
      <c r="D59" s="40" t="s">
        <v>234</v>
      </c>
      <c r="E59" s="133" t="s">
        <v>144</v>
      </c>
      <c r="F59" s="274" t="s">
        <v>553</v>
      </c>
    </row>
    <row r="60" spans="1:6" ht="105.75" customHeight="1" x14ac:dyDescent="0.25">
      <c r="A60" s="39" t="s">
        <v>247</v>
      </c>
      <c r="B60" s="29" t="s">
        <v>145</v>
      </c>
      <c r="C60" s="29" t="s">
        <v>228</v>
      </c>
      <c r="D60" s="40" t="s">
        <v>234</v>
      </c>
      <c r="E60" s="133" t="s">
        <v>144</v>
      </c>
      <c r="F60" s="274" t="s">
        <v>492</v>
      </c>
    </row>
    <row r="61" spans="1:6" ht="93" customHeight="1" x14ac:dyDescent="0.25">
      <c r="A61" s="39" t="s">
        <v>312</v>
      </c>
      <c r="B61" s="29" t="s">
        <v>240</v>
      </c>
      <c r="C61" s="29" t="s">
        <v>228</v>
      </c>
      <c r="D61" s="40" t="s">
        <v>234</v>
      </c>
      <c r="E61" s="133"/>
      <c r="F61" s="282" t="s">
        <v>589</v>
      </c>
    </row>
    <row r="62" spans="1:6" ht="21.6" customHeight="1" x14ac:dyDescent="0.25">
      <c r="A62" s="45" t="s">
        <v>44</v>
      </c>
      <c r="B62" s="316" t="s">
        <v>313</v>
      </c>
      <c r="C62" s="316"/>
      <c r="D62" s="316"/>
      <c r="E62" s="316"/>
      <c r="F62" s="342"/>
    </row>
    <row r="63" spans="1:6" ht="309" customHeight="1" x14ac:dyDescent="0.25">
      <c r="A63" s="39" t="s">
        <v>257</v>
      </c>
      <c r="B63" s="29" t="s">
        <v>314</v>
      </c>
      <c r="C63" s="29" t="s">
        <v>228</v>
      </c>
      <c r="D63" s="40" t="s">
        <v>234</v>
      </c>
      <c r="E63" s="40" t="s">
        <v>144</v>
      </c>
      <c r="F63" s="271" t="s">
        <v>554</v>
      </c>
    </row>
    <row r="64" spans="1:6" ht="84" customHeight="1" x14ac:dyDescent="0.25">
      <c r="A64" s="39" t="s">
        <v>46</v>
      </c>
      <c r="B64" s="29" t="s">
        <v>197</v>
      </c>
      <c r="C64" s="29" t="s">
        <v>228</v>
      </c>
      <c r="D64" s="40" t="s">
        <v>234</v>
      </c>
      <c r="E64" s="40" t="s">
        <v>151</v>
      </c>
      <c r="F64" s="271" t="s">
        <v>493</v>
      </c>
    </row>
    <row r="65" spans="1:7" ht="20.45" customHeight="1" x14ac:dyDescent="0.25">
      <c r="A65" s="45" t="s">
        <v>47</v>
      </c>
      <c r="B65" s="316" t="s">
        <v>198</v>
      </c>
      <c r="C65" s="327"/>
      <c r="D65" s="316"/>
      <c r="E65" s="316"/>
      <c r="F65" s="316"/>
    </row>
    <row r="66" spans="1:7" ht="57.75" customHeight="1" x14ac:dyDescent="0.25">
      <c r="A66" s="308" t="s">
        <v>124</v>
      </c>
      <c r="B66" s="310" t="s">
        <v>199</v>
      </c>
      <c r="C66" s="136" t="s">
        <v>378</v>
      </c>
      <c r="D66" s="312" t="s">
        <v>234</v>
      </c>
      <c r="E66" s="40" t="s">
        <v>146</v>
      </c>
      <c r="F66" s="329" t="s">
        <v>494</v>
      </c>
    </row>
    <row r="67" spans="1:7" ht="54" customHeight="1" x14ac:dyDescent="0.25">
      <c r="A67" s="321"/>
      <c r="B67" s="328"/>
      <c r="C67" s="215" t="s">
        <v>377</v>
      </c>
      <c r="D67" s="322"/>
      <c r="E67" s="40"/>
      <c r="F67" s="330"/>
    </row>
    <row r="68" spans="1:7" ht="70.5" customHeight="1" x14ac:dyDescent="0.25">
      <c r="A68" s="309"/>
      <c r="B68" s="311"/>
      <c r="C68" s="216" t="s">
        <v>357</v>
      </c>
      <c r="D68" s="313"/>
      <c r="E68" s="40"/>
      <c r="F68" s="331"/>
    </row>
    <row r="69" spans="1:7" ht="106.5" customHeight="1" x14ac:dyDescent="0.25">
      <c r="A69" s="39" t="s">
        <v>50</v>
      </c>
      <c r="B69" s="29" t="s">
        <v>125</v>
      </c>
      <c r="C69" s="216" t="s">
        <v>228</v>
      </c>
      <c r="D69" s="40" t="s">
        <v>234</v>
      </c>
      <c r="E69" s="40" t="s">
        <v>146</v>
      </c>
      <c r="F69" s="269" t="s">
        <v>495</v>
      </c>
    </row>
    <row r="70" spans="1:7" ht="21.75" customHeight="1" x14ac:dyDescent="0.25">
      <c r="A70" s="45" t="s">
        <v>116</v>
      </c>
      <c r="B70" s="316" t="s">
        <v>59</v>
      </c>
      <c r="C70" s="316"/>
      <c r="D70" s="316"/>
      <c r="E70" s="316"/>
      <c r="F70" s="316"/>
    </row>
    <row r="71" spans="1:7" ht="409.5" customHeight="1" x14ac:dyDescent="0.25">
      <c r="A71" s="308" t="s">
        <v>51</v>
      </c>
      <c r="B71" s="317" t="s">
        <v>200</v>
      </c>
      <c r="C71" s="317" t="s">
        <v>228</v>
      </c>
      <c r="D71" s="317" t="s">
        <v>234</v>
      </c>
      <c r="E71" s="40" t="s">
        <v>152</v>
      </c>
      <c r="F71" s="369" t="s">
        <v>496</v>
      </c>
    </row>
    <row r="72" spans="1:7" ht="246" customHeight="1" x14ac:dyDescent="0.25">
      <c r="A72" s="309"/>
      <c r="B72" s="318"/>
      <c r="C72" s="318"/>
      <c r="D72" s="318"/>
      <c r="E72" s="40"/>
      <c r="F72" s="370"/>
    </row>
    <row r="73" spans="1:7" ht="81" customHeight="1" x14ac:dyDescent="0.25">
      <c r="A73" s="39" t="s">
        <v>52</v>
      </c>
      <c r="B73" s="13" t="s">
        <v>201</v>
      </c>
      <c r="C73" s="29" t="s">
        <v>228</v>
      </c>
      <c r="D73" s="40" t="s">
        <v>234</v>
      </c>
      <c r="E73" s="40" t="s">
        <v>154</v>
      </c>
      <c r="F73" s="273" t="s">
        <v>497</v>
      </c>
    </row>
    <row r="74" spans="1:7" ht="78" customHeight="1" x14ac:dyDescent="0.25">
      <c r="A74" s="39" t="s">
        <v>53</v>
      </c>
      <c r="B74" s="291" t="s">
        <v>315</v>
      </c>
      <c r="C74" s="29" t="s">
        <v>593</v>
      </c>
      <c r="D74" s="40" t="s">
        <v>234</v>
      </c>
      <c r="E74" s="40" t="s">
        <v>155</v>
      </c>
      <c r="F74" s="273" t="s">
        <v>498</v>
      </c>
    </row>
    <row r="75" spans="1:7" ht="25.9" customHeight="1" x14ac:dyDescent="0.25">
      <c r="A75" s="45" t="s">
        <v>54</v>
      </c>
      <c r="B75" s="316" t="s">
        <v>316</v>
      </c>
      <c r="C75" s="316"/>
      <c r="D75" s="316"/>
      <c r="E75" s="316"/>
      <c r="F75" s="316"/>
    </row>
    <row r="76" spans="1:7" ht="74.25" customHeight="1" x14ac:dyDescent="0.25">
      <c r="A76" s="39" t="s">
        <v>55</v>
      </c>
      <c r="B76" s="41" t="s">
        <v>68</v>
      </c>
      <c r="C76" s="93" t="s">
        <v>592</v>
      </c>
      <c r="D76" s="91" t="s">
        <v>234</v>
      </c>
      <c r="E76" s="91" t="s">
        <v>156</v>
      </c>
      <c r="F76" s="277" t="s">
        <v>509</v>
      </c>
    </row>
    <row r="77" spans="1:7" ht="60" customHeight="1" x14ac:dyDescent="0.25">
      <c r="A77" s="39" t="s">
        <v>56</v>
      </c>
      <c r="B77" s="29" t="s">
        <v>202</v>
      </c>
      <c r="C77" s="93" t="s">
        <v>592</v>
      </c>
      <c r="D77" s="91" t="s">
        <v>234</v>
      </c>
      <c r="E77" s="91" t="s">
        <v>156</v>
      </c>
      <c r="F77" s="255" t="s">
        <v>510</v>
      </c>
      <c r="G77" s="87"/>
    </row>
    <row r="78" spans="1:7" ht="70.5" customHeight="1" x14ac:dyDescent="0.25">
      <c r="A78" s="39" t="s">
        <v>57</v>
      </c>
      <c r="B78" s="41" t="s">
        <v>195</v>
      </c>
      <c r="C78" s="93" t="s">
        <v>592</v>
      </c>
      <c r="D78" s="91" t="s">
        <v>234</v>
      </c>
      <c r="E78" s="91" t="s">
        <v>156</v>
      </c>
      <c r="F78" s="255" t="s">
        <v>511</v>
      </c>
    </row>
    <row r="79" spans="1:7" ht="25.15" customHeight="1" x14ac:dyDescent="0.25">
      <c r="A79" s="45" t="s">
        <v>58</v>
      </c>
      <c r="B79" s="316" t="s">
        <v>75</v>
      </c>
      <c r="C79" s="327"/>
      <c r="D79" s="316"/>
      <c r="E79" s="316"/>
      <c r="F79" s="316"/>
    </row>
    <row r="80" spans="1:7" ht="90.75" customHeight="1" x14ac:dyDescent="0.25">
      <c r="A80" s="308" t="s">
        <v>60</v>
      </c>
      <c r="B80" s="336" t="s">
        <v>203</v>
      </c>
      <c r="C80" s="217" t="s">
        <v>594</v>
      </c>
      <c r="D80" s="312" t="s">
        <v>234</v>
      </c>
      <c r="E80" s="40" t="s">
        <v>156</v>
      </c>
      <c r="F80" s="339" t="s">
        <v>590</v>
      </c>
    </row>
    <row r="81" spans="1:6" ht="58.5" customHeight="1" x14ac:dyDescent="0.25">
      <c r="A81" s="321"/>
      <c r="B81" s="337"/>
      <c r="C81" s="215" t="s">
        <v>595</v>
      </c>
      <c r="D81" s="322"/>
      <c r="E81" s="40"/>
      <c r="F81" s="340"/>
    </row>
    <row r="82" spans="1:6" ht="234" customHeight="1" x14ac:dyDescent="0.25">
      <c r="A82" s="309"/>
      <c r="B82" s="338"/>
      <c r="C82" s="215" t="s">
        <v>379</v>
      </c>
      <c r="D82" s="313"/>
      <c r="E82" s="40"/>
      <c r="F82" s="341"/>
    </row>
    <row r="83" spans="1:6" ht="53.25" customHeight="1" x14ac:dyDescent="0.25">
      <c r="A83" s="308" t="s">
        <v>61</v>
      </c>
      <c r="B83" s="310" t="s">
        <v>450</v>
      </c>
      <c r="C83" s="136" t="s">
        <v>596</v>
      </c>
      <c r="D83" s="312" t="s">
        <v>234</v>
      </c>
      <c r="E83" s="40" t="s">
        <v>156</v>
      </c>
      <c r="F83" s="314" t="s">
        <v>512</v>
      </c>
    </row>
    <row r="84" spans="1:6" ht="69.75" customHeight="1" x14ac:dyDescent="0.25">
      <c r="A84" s="309"/>
      <c r="B84" s="311"/>
      <c r="C84" s="215" t="s">
        <v>592</v>
      </c>
      <c r="D84" s="313"/>
      <c r="E84" s="40"/>
      <c r="F84" s="315"/>
    </row>
    <row r="85" spans="1:6" ht="60.75" customHeight="1" x14ac:dyDescent="0.25">
      <c r="A85" s="308" t="s">
        <v>317</v>
      </c>
      <c r="B85" s="310" t="s">
        <v>204</v>
      </c>
      <c r="C85" s="136" t="s">
        <v>597</v>
      </c>
      <c r="D85" s="312" t="s">
        <v>234</v>
      </c>
      <c r="E85" s="40"/>
      <c r="F85" s="314" t="s">
        <v>507</v>
      </c>
    </row>
    <row r="86" spans="1:6" ht="71.25" customHeight="1" x14ac:dyDescent="0.25">
      <c r="A86" s="309"/>
      <c r="B86" s="311"/>
      <c r="C86" s="216" t="s">
        <v>592</v>
      </c>
      <c r="D86" s="313"/>
      <c r="E86" s="40"/>
      <c r="F86" s="315"/>
    </row>
    <row r="87" spans="1:6" ht="27.6" customHeight="1" x14ac:dyDescent="0.25">
      <c r="A87" s="46" t="s">
        <v>62</v>
      </c>
      <c r="B87" s="335" t="s">
        <v>76</v>
      </c>
      <c r="C87" s="343"/>
      <c r="D87" s="335"/>
      <c r="E87" s="335"/>
      <c r="F87" s="335"/>
    </row>
    <row r="88" spans="1:6" ht="82.5" customHeight="1" x14ac:dyDescent="0.25">
      <c r="A88" s="39" t="s">
        <v>63</v>
      </c>
      <c r="B88" s="29" t="s">
        <v>205</v>
      </c>
      <c r="C88" s="29" t="s">
        <v>592</v>
      </c>
      <c r="D88" s="40" t="s">
        <v>234</v>
      </c>
      <c r="E88" s="40" t="s">
        <v>81</v>
      </c>
      <c r="F88" s="254" t="s">
        <v>591</v>
      </c>
    </row>
    <row r="89" spans="1:6" ht="86.45" customHeight="1" x14ac:dyDescent="0.25">
      <c r="A89" s="39" t="s">
        <v>64</v>
      </c>
      <c r="B89" s="29" t="s">
        <v>318</v>
      </c>
      <c r="C89" s="29" t="s">
        <v>207</v>
      </c>
      <c r="D89" s="40" t="s">
        <v>234</v>
      </c>
      <c r="E89" s="40" t="s">
        <v>81</v>
      </c>
      <c r="F89" s="263" t="s">
        <v>598</v>
      </c>
    </row>
    <row r="90" spans="1:6" ht="81" customHeight="1" x14ac:dyDescent="0.25">
      <c r="A90" s="39" t="s">
        <v>319</v>
      </c>
      <c r="B90" s="29" t="s">
        <v>195</v>
      </c>
      <c r="C90" s="29" t="s">
        <v>193</v>
      </c>
      <c r="D90" s="40" t="s">
        <v>234</v>
      </c>
      <c r="E90" s="40"/>
      <c r="F90" s="255" t="s">
        <v>511</v>
      </c>
    </row>
    <row r="91" spans="1:6" ht="114" customHeight="1" x14ac:dyDescent="0.25">
      <c r="A91" s="39" t="s">
        <v>473</v>
      </c>
      <c r="B91" s="29" t="s">
        <v>206</v>
      </c>
      <c r="C91" s="29" t="s">
        <v>207</v>
      </c>
      <c r="D91" s="40" t="s">
        <v>234</v>
      </c>
      <c r="E91" s="40"/>
      <c r="F91" s="263" t="s">
        <v>565</v>
      </c>
    </row>
    <row r="92" spans="1:6" ht="23.45" customHeight="1" x14ac:dyDescent="0.25">
      <c r="A92" s="45" t="s">
        <v>65</v>
      </c>
      <c r="B92" s="316" t="s">
        <v>208</v>
      </c>
      <c r="C92" s="327"/>
      <c r="D92" s="316"/>
      <c r="E92" s="316"/>
      <c r="F92" s="316"/>
    </row>
    <row r="93" spans="1:6" ht="63.75" customHeight="1" x14ac:dyDescent="0.25">
      <c r="A93" s="308" t="s">
        <v>67</v>
      </c>
      <c r="B93" s="310" t="s">
        <v>209</v>
      </c>
      <c r="C93" s="136" t="s">
        <v>602</v>
      </c>
      <c r="D93" s="312" t="s">
        <v>234</v>
      </c>
      <c r="E93" s="40" t="s">
        <v>157</v>
      </c>
      <c r="F93" s="325" t="s">
        <v>543</v>
      </c>
    </row>
    <row r="94" spans="1:6" ht="62.25" customHeight="1" x14ac:dyDescent="0.25">
      <c r="A94" s="309"/>
      <c r="B94" s="311"/>
      <c r="C94" s="216" t="s">
        <v>592</v>
      </c>
      <c r="D94" s="313"/>
      <c r="E94" s="40"/>
      <c r="F94" s="326"/>
    </row>
    <row r="95" spans="1:6" ht="72" customHeight="1" x14ac:dyDescent="0.25">
      <c r="A95" s="308" t="s">
        <v>158</v>
      </c>
      <c r="B95" s="310" t="s">
        <v>320</v>
      </c>
      <c r="C95" s="215" t="s">
        <v>599</v>
      </c>
      <c r="D95" s="312" t="s">
        <v>234</v>
      </c>
      <c r="E95" s="40" t="s">
        <v>153</v>
      </c>
      <c r="F95" s="319" t="s">
        <v>544</v>
      </c>
    </row>
    <row r="96" spans="1:6" ht="88.5" customHeight="1" x14ac:dyDescent="0.25">
      <c r="A96" s="309"/>
      <c r="B96" s="311"/>
      <c r="C96" s="216" t="s">
        <v>600</v>
      </c>
      <c r="D96" s="313"/>
      <c r="E96" s="40"/>
      <c r="F96" s="320"/>
    </row>
    <row r="97" spans="1:6" ht="99.75" customHeight="1" x14ac:dyDescent="0.25">
      <c r="A97" s="39" t="s">
        <v>258</v>
      </c>
      <c r="B97" s="29" t="s">
        <v>195</v>
      </c>
      <c r="C97" s="216" t="s">
        <v>601</v>
      </c>
      <c r="D97" s="40" t="s">
        <v>234</v>
      </c>
      <c r="E97" s="40" t="s">
        <v>153</v>
      </c>
      <c r="F97" s="264" t="s">
        <v>545</v>
      </c>
    </row>
    <row r="98" spans="1:6" x14ac:dyDescent="0.25">
      <c r="A98" s="45" t="s">
        <v>69</v>
      </c>
      <c r="B98" s="316" t="s">
        <v>321</v>
      </c>
      <c r="C98" s="316"/>
      <c r="D98" s="316"/>
      <c r="E98" s="316"/>
      <c r="F98" s="316"/>
    </row>
    <row r="99" spans="1:6" ht="94.5" x14ac:dyDescent="0.25">
      <c r="A99" s="39" t="s">
        <v>71</v>
      </c>
      <c r="B99" s="92" t="s">
        <v>128</v>
      </c>
      <c r="C99" s="41" t="s">
        <v>603</v>
      </c>
      <c r="D99" s="40" t="s">
        <v>234</v>
      </c>
      <c r="E99" s="40"/>
      <c r="F99" s="82" t="s">
        <v>490</v>
      </c>
    </row>
    <row r="100" spans="1:6" ht="92.25" customHeight="1" x14ac:dyDescent="0.25">
      <c r="A100" s="39" t="s">
        <v>72</v>
      </c>
      <c r="B100" s="92" t="s">
        <v>79</v>
      </c>
      <c r="C100" s="41" t="s">
        <v>603</v>
      </c>
      <c r="D100" s="40" t="s">
        <v>234</v>
      </c>
      <c r="E100" s="40"/>
      <c r="F100" s="56" t="s">
        <v>528</v>
      </c>
    </row>
    <row r="101" spans="1:6" ht="94.5" customHeight="1" x14ac:dyDescent="0.25">
      <c r="A101" s="39" t="s">
        <v>322</v>
      </c>
      <c r="B101" s="112" t="s">
        <v>210</v>
      </c>
      <c r="C101" s="41" t="s">
        <v>603</v>
      </c>
      <c r="D101" s="40" t="s">
        <v>234</v>
      </c>
      <c r="E101" s="40"/>
      <c r="F101" s="56" t="s">
        <v>576</v>
      </c>
    </row>
    <row r="102" spans="1:6" ht="96.75" customHeight="1" x14ac:dyDescent="0.25">
      <c r="A102" s="39" t="s">
        <v>323</v>
      </c>
      <c r="B102" s="92" t="s">
        <v>248</v>
      </c>
      <c r="C102" s="41" t="s">
        <v>603</v>
      </c>
      <c r="D102" s="40" t="s">
        <v>234</v>
      </c>
      <c r="E102" s="40"/>
      <c r="F102" s="272" t="s">
        <v>605</v>
      </c>
    </row>
    <row r="103" spans="1:6" ht="99.75" customHeight="1" x14ac:dyDescent="0.25">
      <c r="A103" s="39" t="s">
        <v>324</v>
      </c>
      <c r="B103" s="92" t="s">
        <v>211</v>
      </c>
      <c r="C103" s="41" t="s">
        <v>603</v>
      </c>
      <c r="D103" s="40" t="s">
        <v>234</v>
      </c>
      <c r="E103" s="40"/>
      <c r="F103" s="272" t="s">
        <v>529</v>
      </c>
    </row>
    <row r="104" spans="1:6" ht="105" customHeight="1" x14ac:dyDescent="0.25">
      <c r="A104" s="39" t="s">
        <v>325</v>
      </c>
      <c r="B104" s="93" t="s">
        <v>195</v>
      </c>
      <c r="C104" s="209" t="s">
        <v>214</v>
      </c>
      <c r="D104" s="40" t="s">
        <v>234</v>
      </c>
      <c r="E104" s="40"/>
      <c r="F104" s="56" t="s">
        <v>577</v>
      </c>
    </row>
    <row r="105" spans="1:6" ht="86.25" customHeight="1" x14ac:dyDescent="0.25">
      <c r="A105" s="308" t="s">
        <v>326</v>
      </c>
      <c r="B105" s="344" t="s">
        <v>327</v>
      </c>
      <c r="C105" s="209" t="s">
        <v>568</v>
      </c>
      <c r="D105" s="312" t="s">
        <v>380</v>
      </c>
      <c r="E105" s="40"/>
      <c r="F105" s="319" t="s">
        <v>578</v>
      </c>
    </row>
    <row r="106" spans="1:6" ht="51" customHeight="1" x14ac:dyDescent="0.25">
      <c r="A106" s="321"/>
      <c r="B106" s="345"/>
      <c r="C106" s="211" t="s">
        <v>451</v>
      </c>
      <c r="D106" s="322"/>
      <c r="E106" s="40"/>
      <c r="F106" s="347"/>
    </row>
    <row r="107" spans="1:6" ht="43.5" customHeight="1" x14ac:dyDescent="0.25">
      <c r="A107" s="309"/>
      <c r="B107" s="346"/>
      <c r="C107" s="214" t="s">
        <v>604</v>
      </c>
      <c r="D107" s="313"/>
      <c r="E107" s="40"/>
      <c r="F107" s="320"/>
    </row>
    <row r="108" spans="1:6" ht="71.25" customHeight="1" x14ac:dyDescent="0.25">
      <c r="A108" s="308" t="s">
        <v>328</v>
      </c>
      <c r="B108" s="344" t="s">
        <v>329</v>
      </c>
      <c r="C108" s="211" t="s">
        <v>375</v>
      </c>
      <c r="D108" s="312" t="s">
        <v>533</v>
      </c>
      <c r="E108" s="40"/>
      <c r="F108" s="319" t="s">
        <v>527</v>
      </c>
    </row>
    <row r="109" spans="1:6" ht="60" customHeight="1" x14ac:dyDescent="0.25">
      <c r="A109" s="321"/>
      <c r="B109" s="345"/>
      <c r="C109" s="211" t="s">
        <v>606</v>
      </c>
      <c r="D109" s="322"/>
      <c r="E109" s="40"/>
      <c r="F109" s="347"/>
    </row>
    <row r="110" spans="1:6" ht="47.25" customHeight="1" x14ac:dyDescent="0.25">
      <c r="A110" s="309"/>
      <c r="B110" s="346"/>
      <c r="C110" s="214" t="s">
        <v>607</v>
      </c>
      <c r="D110" s="313"/>
      <c r="E110" s="40"/>
      <c r="F110" s="320"/>
    </row>
    <row r="111" spans="1:6" x14ac:dyDescent="0.25">
      <c r="A111" s="45" t="s">
        <v>259</v>
      </c>
      <c r="B111" s="316" t="s">
        <v>77</v>
      </c>
      <c r="C111" s="342"/>
      <c r="D111" s="316"/>
      <c r="E111" s="316"/>
      <c r="F111" s="316"/>
    </row>
    <row r="112" spans="1:6" ht="76.5" customHeight="1" x14ac:dyDescent="0.25">
      <c r="A112" s="39" t="s">
        <v>260</v>
      </c>
      <c r="B112" s="141" t="s">
        <v>331</v>
      </c>
      <c r="C112" s="41" t="s">
        <v>592</v>
      </c>
      <c r="D112" s="40" t="s">
        <v>234</v>
      </c>
      <c r="E112" s="40"/>
      <c r="F112" s="255" t="s">
        <v>579</v>
      </c>
    </row>
    <row r="113" spans="1:6" ht="51.75" customHeight="1" x14ac:dyDescent="0.25">
      <c r="A113" s="39" t="s">
        <v>261</v>
      </c>
      <c r="B113" s="146" t="s">
        <v>332</v>
      </c>
      <c r="C113" s="41" t="s">
        <v>592</v>
      </c>
      <c r="D113" s="40" t="s">
        <v>234</v>
      </c>
      <c r="E113" s="40"/>
      <c r="F113" s="253" t="s">
        <v>608</v>
      </c>
    </row>
    <row r="114" spans="1:6" x14ac:dyDescent="0.25">
      <c r="A114" s="45" t="s">
        <v>262</v>
      </c>
      <c r="B114" s="316" t="s">
        <v>212</v>
      </c>
      <c r="C114" s="316"/>
      <c r="D114" s="316"/>
      <c r="E114" s="316"/>
      <c r="F114" s="316"/>
    </row>
    <row r="115" spans="1:6" ht="63.75" customHeight="1" x14ac:dyDescent="0.25">
      <c r="A115" s="39" t="s">
        <v>263</v>
      </c>
      <c r="B115" s="147" t="s">
        <v>333</v>
      </c>
      <c r="C115" s="41" t="s">
        <v>601</v>
      </c>
      <c r="D115" s="40" t="s">
        <v>234</v>
      </c>
      <c r="E115" s="40"/>
      <c r="F115" s="254" t="s">
        <v>546</v>
      </c>
    </row>
    <row r="116" spans="1:6" s="145" customFormat="1" x14ac:dyDescent="0.25">
      <c r="A116" s="143" t="s">
        <v>334</v>
      </c>
      <c r="B116" s="348" t="s">
        <v>213</v>
      </c>
      <c r="C116" s="349"/>
      <c r="D116" s="349"/>
      <c r="E116" s="349"/>
      <c r="F116" s="349"/>
    </row>
    <row r="117" spans="1:6" ht="106.5" customHeight="1" x14ac:dyDescent="0.25">
      <c r="A117" s="39" t="s">
        <v>335</v>
      </c>
      <c r="B117" s="149" t="s">
        <v>336</v>
      </c>
      <c r="C117" s="154" t="s">
        <v>609</v>
      </c>
      <c r="D117" s="40" t="s">
        <v>234</v>
      </c>
      <c r="E117" s="40"/>
      <c r="F117" s="252" t="s">
        <v>530</v>
      </c>
    </row>
    <row r="118" spans="1:6" ht="96.75" customHeight="1" x14ac:dyDescent="0.25">
      <c r="A118" s="39" t="s">
        <v>337</v>
      </c>
      <c r="B118" s="150" t="s">
        <v>339</v>
      </c>
      <c r="C118" s="154" t="s">
        <v>609</v>
      </c>
      <c r="D118" s="40" t="s">
        <v>234</v>
      </c>
      <c r="E118" s="40"/>
      <c r="F118" s="256" t="s">
        <v>531</v>
      </c>
    </row>
    <row r="119" spans="1:6" ht="73.5" customHeight="1" x14ac:dyDescent="0.25">
      <c r="A119" s="39" t="s">
        <v>338</v>
      </c>
      <c r="B119" s="151" t="s">
        <v>340</v>
      </c>
      <c r="C119" s="154" t="s">
        <v>609</v>
      </c>
      <c r="D119" s="40" t="s">
        <v>234</v>
      </c>
      <c r="E119" s="40"/>
      <c r="F119" s="257" t="s">
        <v>581</v>
      </c>
    </row>
    <row r="120" spans="1:6" s="145" customFormat="1" x14ac:dyDescent="0.25">
      <c r="A120" s="45" t="s">
        <v>341</v>
      </c>
      <c r="B120" s="335" t="s">
        <v>249</v>
      </c>
      <c r="C120" s="350"/>
      <c r="D120" s="335"/>
      <c r="E120" s="335"/>
      <c r="F120" s="335"/>
    </row>
    <row r="121" spans="1:6" ht="55.5" customHeight="1" x14ac:dyDescent="0.25">
      <c r="A121" s="308" t="s">
        <v>342</v>
      </c>
      <c r="B121" s="351" t="s">
        <v>344</v>
      </c>
      <c r="C121" s="218" t="s">
        <v>609</v>
      </c>
      <c r="D121" s="312" t="s">
        <v>234</v>
      </c>
      <c r="E121" s="40"/>
      <c r="F121" s="353" t="s">
        <v>580</v>
      </c>
    </row>
    <row r="122" spans="1:6" ht="66" customHeight="1" x14ac:dyDescent="0.25">
      <c r="A122" s="309"/>
      <c r="B122" s="352"/>
      <c r="C122" s="211" t="s">
        <v>592</v>
      </c>
      <c r="D122" s="313"/>
      <c r="E122" s="40"/>
      <c r="F122" s="354"/>
    </row>
    <row r="123" spans="1:6" ht="49.5" customHeight="1" x14ac:dyDescent="0.25">
      <c r="A123" s="308" t="s">
        <v>343</v>
      </c>
      <c r="B123" s="359" t="s">
        <v>452</v>
      </c>
      <c r="C123" s="218" t="s">
        <v>609</v>
      </c>
      <c r="D123" s="361" t="s">
        <v>234</v>
      </c>
      <c r="E123" s="40"/>
      <c r="F123" s="353" t="s">
        <v>610</v>
      </c>
    </row>
    <row r="124" spans="1:6" ht="66" customHeight="1" x14ac:dyDescent="0.25">
      <c r="A124" s="309"/>
      <c r="B124" s="360"/>
      <c r="C124" s="214" t="s">
        <v>592</v>
      </c>
      <c r="D124" s="362"/>
      <c r="E124" s="40"/>
      <c r="F124" s="354"/>
    </row>
    <row r="125" spans="1:6" s="145" customFormat="1" x14ac:dyDescent="0.25">
      <c r="A125" s="45" t="s">
        <v>345</v>
      </c>
      <c r="B125" s="355" t="s">
        <v>346</v>
      </c>
      <c r="C125" s="356"/>
      <c r="D125" s="357"/>
      <c r="E125" s="357"/>
      <c r="F125" s="358"/>
    </row>
    <row r="126" spans="1:6" ht="55.5" customHeight="1" x14ac:dyDescent="0.25">
      <c r="A126" s="39" t="s">
        <v>347</v>
      </c>
      <c r="B126" s="152" t="s">
        <v>251</v>
      </c>
      <c r="C126" s="154" t="s">
        <v>611</v>
      </c>
      <c r="D126" s="40" t="s">
        <v>234</v>
      </c>
      <c r="E126" s="40"/>
      <c r="F126" s="28" t="s">
        <v>582</v>
      </c>
    </row>
    <row r="127" spans="1:6" ht="78.75" customHeight="1" x14ac:dyDescent="0.25">
      <c r="A127" s="39" t="s">
        <v>348</v>
      </c>
      <c r="B127" s="153" t="s">
        <v>252</v>
      </c>
      <c r="C127" s="154" t="s">
        <v>611</v>
      </c>
      <c r="D127" s="40" t="s">
        <v>234</v>
      </c>
      <c r="E127" s="40"/>
      <c r="F127" s="28" t="s">
        <v>583</v>
      </c>
    </row>
    <row r="128" spans="1:6" ht="65.25" customHeight="1" x14ac:dyDescent="0.25">
      <c r="A128" s="39" t="s">
        <v>349</v>
      </c>
      <c r="B128" s="219" t="s">
        <v>253</v>
      </c>
      <c r="C128" s="154" t="s">
        <v>611</v>
      </c>
      <c r="D128" s="40" t="s">
        <v>234</v>
      </c>
      <c r="E128" s="40"/>
      <c r="F128" s="28" t="s">
        <v>584</v>
      </c>
    </row>
    <row r="129" spans="1:6" s="145" customFormat="1" ht="23.25" customHeight="1" x14ac:dyDescent="0.25">
      <c r="A129" s="144" t="s">
        <v>350</v>
      </c>
      <c r="B129" s="335" t="s">
        <v>254</v>
      </c>
      <c r="C129" s="335"/>
      <c r="D129" s="335"/>
      <c r="E129" s="335"/>
      <c r="F129" s="335"/>
    </row>
    <row r="130" spans="1:6" ht="65.25" customHeight="1" x14ac:dyDescent="0.25">
      <c r="A130" s="39" t="s">
        <v>351</v>
      </c>
      <c r="B130" s="154" t="s">
        <v>255</v>
      </c>
      <c r="C130" s="29" t="s">
        <v>601</v>
      </c>
      <c r="D130" s="40" t="s">
        <v>234</v>
      </c>
      <c r="E130" s="40"/>
      <c r="F130" s="261" t="s">
        <v>547</v>
      </c>
    </row>
    <row r="131" spans="1:6" ht="67.5" customHeight="1" x14ac:dyDescent="0.25">
      <c r="A131" s="39" t="s">
        <v>352</v>
      </c>
      <c r="B131" s="155" t="s">
        <v>256</v>
      </c>
      <c r="C131" s="29" t="s">
        <v>601</v>
      </c>
      <c r="D131" s="40" t="s">
        <v>234</v>
      </c>
      <c r="E131" s="40"/>
      <c r="F131" s="259" t="s">
        <v>585</v>
      </c>
    </row>
    <row r="132" spans="1:6" s="145" customFormat="1" ht="22.5" customHeight="1" x14ac:dyDescent="0.25">
      <c r="A132" s="45" t="s">
        <v>353</v>
      </c>
      <c r="B132" s="335" t="s">
        <v>354</v>
      </c>
      <c r="C132" s="350"/>
      <c r="D132" s="335"/>
      <c r="E132" s="335"/>
      <c r="F132" s="335"/>
    </row>
    <row r="133" spans="1:6" s="145" customFormat="1" ht="45" customHeight="1" x14ac:dyDescent="0.25">
      <c r="A133" s="308" t="s">
        <v>355</v>
      </c>
      <c r="B133" s="310" t="s">
        <v>356</v>
      </c>
      <c r="C133" s="220" t="s">
        <v>593</v>
      </c>
      <c r="D133" s="363" t="s">
        <v>234</v>
      </c>
      <c r="E133" s="137"/>
      <c r="F133" s="366" t="s">
        <v>499</v>
      </c>
    </row>
    <row r="134" spans="1:6" s="145" customFormat="1" ht="53.25" customHeight="1" x14ac:dyDescent="0.25">
      <c r="A134" s="321"/>
      <c r="B134" s="328"/>
      <c r="C134" s="221" t="s">
        <v>609</v>
      </c>
      <c r="D134" s="364"/>
      <c r="E134" s="137"/>
      <c r="F134" s="367"/>
    </row>
    <row r="135" spans="1:6" s="145" customFormat="1" ht="57.75" customHeight="1" x14ac:dyDescent="0.25">
      <c r="A135" s="321"/>
      <c r="B135" s="328"/>
      <c r="C135" s="221" t="s">
        <v>611</v>
      </c>
      <c r="D135" s="364"/>
      <c r="E135" s="137"/>
      <c r="F135" s="367"/>
    </row>
    <row r="136" spans="1:6" ht="46.5" customHeight="1" x14ac:dyDescent="0.25">
      <c r="A136" s="309"/>
      <c r="B136" s="311"/>
      <c r="C136" s="216" t="s">
        <v>607</v>
      </c>
      <c r="D136" s="365"/>
      <c r="E136" s="13"/>
      <c r="F136" s="368"/>
    </row>
    <row r="137" spans="1:6" ht="25.5" customHeight="1" x14ac:dyDescent="0.25">
      <c r="A137" s="45" t="s">
        <v>358</v>
      </c>
      <c r="B137" s="335" t="s">
        <v>359</v>
      </c>
      <c r="C137" s="343"/>
      <c r="D137" s="335"/>
      <c r="E137" s="335"/>
      <c r="F137" s="335"/>
    </row>
    <row r="138" spans="1:6" ht="65.25" customHeight="1" x14ac:dyDescent="0.25">
      <c r="A138" s="39" t="s">
        <v>360</v>
      </c>
      <c r="B138" s="29" t="s">
        <v>362</v>
      </c>
      <c r="C138" s="41" t="s">
        <v>592</v>
      </c>
      <c r="D138" s="40" t="s">
        <v>234</v>
      </c>
      <c r="E138" s="40"/>
      <c r="F138" s="255" t="s">
        <v>532</v>
      </c>
    </row>
    <row r="139" spans="1:6" ht="61.5" customHeight="1" x14ac:dyDescent="0.25">
      <c r="A139" s="39" t="s">
        <v>361</v>
      </c>
      <c r="B139" s="29" t="s">
        <v>363</v>
      </c>
      <c r="C139" s="41" t="s">
        <v>592</v>
      </c>
      <c r="D139" s="40" t="s">
        <v>234</v>
      </c>
      <c r="E139" s="40"/>
      <c r="F139" s="28" t="s">
        <v>586</v>
      </c>
    </row>
    <row r="140" spans="1:6" s="145" customFormat="1" ht="27.75" customHeight="1" x14ac:dyDescent="0.25">
      <c r="A140" s="45" t="s">
        <v>364</v>
      </c>
      <c r="B140" s="335" t="s">
        <v>365</v>
      </c>
      <c r="C140" s="335"/>
      <c r="D140" s="335"/>
      <c r="E140" s="335"/>
      <c r="F140" s="335"/>
    </row>
    <row r="141" spans="1:6" ht="62.25" customHeight="1" x14ac:dyDescent="0.25">
      <c r="A141" s="39" t="s">
        <v>366</v>
      </c>
      <c r="B141" s="29" t="s">
        <v>367</v>
      </c>
      <c r="C141" s="41" t="s">
        <v>592</v>
      </c>
      <c r="D141" s="40" t="s">
        <v>234</v>
      </c>
      <c r="E141" s="40"/>
      <c r="F141" s="255" t="s">
        <v>532</v>
      </c>
    </row>
    <row r="142" spans="1:6" ht="75.75" customHeight="1" x14ac:dyDescent="0.25">
      <c r="A142" s="39" t="s">
        <v>368</v>
      </c>
      <c r="B142" s="29" t="s">
        <v>369</v>
      </c>
      <c r="C142" s="41" t="s">
        <v>592</v>
      </c>
      <c r="D142" s="40" t="s">
        <v>234</v>
      </c>
      <c r="E142" s="40"/>
      <c r="F142" s="28" t="s">
        <v>612</v>
      </c>
    </row>
    <row r="143" spans="1:6" s="145" customFormat="1" x14ac:dyDescent="0.25">
      <c r="A143" s="45" t="s">
        <v>370</v>
      </c>
      <c r="B143" s="335" t="s">
        <v>371</v>
      </c>
      <c r="C143" s="335"/>
      <c r="D143" s="335"/>
      <c r="E143" s="335"/>
      <c r="F143" s="335"/>
    </row>
    <row r="144" spans="1:6" ht="54.75" customHeight="1" x14ac:dyDescent="0.25">
      <c r="A144" s="39" t="s">
        <v>372</v>
      </c>
      <c r="B144" s="29" t="s">
        <v>453</v>
      </c>
      <c r="C144" s="41" t="s">
        <v>592</v>
      </c>
      <c r="D144" s="40" t="s">
        <v>234</v>
      </c>
      <c r="E144" s="40"/>
      <c r="F144" s="255" t="s">
        <v>532</v>
      </c>
    </row>
    <row r="145" spans="1:6" ht="71.25" customHeight="1" x14ac:dyDescent="0.25">
      <c r="A145" s="39" t="s">
        <v>373</v>
      </c>
      <c r="B145" s="29" t="s">
        <v>374</v>
      </c>
      <c r="C145" s="41" t="s">
        <v>592</v>
      </c>
      <c r="D145" s="40" t="s">
        <v>234</v>
      </c>
      <c r="E145" s="40"/>
      <c r="F145" s="28" t="s">
        <v>587</v>
      </c>
    </row>
  </sheetData>
  <autoFilter ref="A3:F95"/>
  <mergeCells count="95">
    <mergeCell ref="A71:A72"/>
    <mergeCell ref="B71:B72"/>
    <mergeCell ref="C71:C72"/>
    <mergeCell ref="D71:D72"/>
    <mergeCell ref="F71:F72"/>
    <mergeCell ref="B137:F137"/>
    <mergeCell ref="B140:F140"/>
    <mergeCell ref="B143:F143"/>
    <mergeCell ref="B133:B136"/>
    <mergeCell ref="A133:A136"/>
    <mergeCell ref="D133:D136"/>
    <mergeCell ref="F133:F136"/>
    <mergeCell ref="A121:A122"/>
    <mergeCell ref="B125:F125"/>
    <mergeCell ref="B129:F129"/>
    <mergeCell ref="B132:F132"/>
    <mergeCell ref="B123:B124"/>
    <mergeCell ref="A123:A124"/>
    <mergeCell ref="D123:D124"/>
    <mergeCell ref="F123:F124"/>
    <mergeCell ref="A105:A107"/>
    <mergeCell ref="B108:B110"/>
    <mergeCell ref="A108:A110"/>
    <mergeCell ref="D108:D110"/>
    <mergeCell ref="F108:F110"/>
    <mergeCell ref="B111:F111"/>
    <mergeCell ref="B114:F114"/>
    <mergeCell ref="D121:D122"/>
    <mergeCell ref="B105:B107"/>
    <mergeCell ref="D105:D107"/>
    <mergeCell ref="F105:F107"/>
    <mergeCell ref="B116:F116"/>
    <mergeCell ref="B120:F120"/>
    <mergeCell ref="B121:B122"/>
    <mergeCell ref="F121:F122"/>
    <mergeCell ref="B98:F98"/>
    <mergeCell ref="F80:F82"/>
    <mergeCell ref="B16:F16"/>
    <mergeCell ref="B18:F18"/>
    <mergeCell ref="B28:F28"/>
    <mergeCell ref="B33:F33"/>
    <mergeCell ref="B80:B82"/>
    <mergeCell ref="B93:B94"/>
    <mergeCell ref="D93:D94"/>
    <mergeCell ref="B55:F55"/>
    <mergeCell ref="B57:F57"/>
    <mergeCell ref="B87:F87"/>
    <mergeCell ref="B92:F92"/>
    <mergeCell ref="B62:F62"/>
    <mergeCell ref="B65:F65"/>
    <mergeCell ref="B70:F70"/>
    <mergeCell ref="A22:A24"/>
    <mergeCell ref="B22:B24"/>
    <mergeCell ref="D22:D24"/>
    <mergeCell ref="F22:F24"/>
    <mergeCell ref="B25:B27"/>
    <mergeCell ref="A25:A27"/>
    <mergeCell ref="D25:D27"/>
    <mergeCell ref="F25:F27"/>
    <mergeCell ref="A1:F1"/>
    <mergeCell ref="A4:F4"/>
    <mergeCell ref="B5:F5"/>
    <mergeCell ref="B10:F10"/>
    <mergeCell ref="B12:F12"/>
    <mergeCell ref="B66:B68"/>
    <mergeCell ref="A66:A68"/>
    <mergeCell ref="D66:D68"/>
    <mergeCell ref="F66:F68"/>
    <mergeCell ref="B39:F39"/>
    <mergeCell ref="B41:F41"/>
    <mergeCell ref="B47:F47"/>
    <mergeCell ref="B36:F36"/>
    <mergeCell ref="B42:B43"/>
    <mergeCell ref="C42:C43"/>
    <mergeCell ref="A95:A96"/>
    <mergeCell ref="F95:F96"/>
    <mergeCell ref="B95:B96"/>
    <mergeCell ref="D95:D96"/>
    <mergeCell ref="A80:A82"/>
    <mergeCell ref="D80:D82"/>
    <mergeCell ref="D42:D43"/>
    <mergeCell ref="F42:F43"/>
    <mergeCell ref="A42:A43"/>
    <mergeCell ref="A93:A94"/>
    <mergeCell ref="F93:F94"/>
    <mergeCell ref="B75:F75"/>
    <mergeCell ref="B79:F79"/>
    <mergeCell ref="A85:A86"/>
    <mergeCell ref="B85:B86"/>
    <mergeCell ref="D85:D86"/>
    <mergeCell ref="F85:F86"/>
    <mergeCell ref="A83:A84"/>
    <mergeCell ref="B83:B84"/>
    <mergeCell ref="D83:D84"/>
    <mergeCell ref="F83:F84"/>
  </mergeCells>
  <pageMargins left="0.23622047244094491" right="0.15748031496062992" top="0.51181102362204722" bottom="0.51181102362204722" header="0.31496062992125984" footer="0.51181102362204722"/>
  <pageSetup paperSize="9" scale="48" fitToHeight="15" orientation="landscape" blackAndWhite="1" r:id="rId1"/>
  <rowBreaks count="3" manualBreakCount="3">
    <brk id="35" max="5" man="1"/>
    <brk id="61" max="5" man="1"/>
    <brk id="9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99"/>
  <sheetViews>
    <sheetView zoomScale="80" zoomScaleNormal="80" zoomScaleSheetLayoutView="50" workbookViewId="0">
      <pane xSplit="4" ySplit="4" topLeftCell="E5" activePane="bottomRight" state="frozen"/>
      <selection pane="topRight" activeCell="E1" sqref="E1"/>
      <selection pane="bottomLeft" activeCell="A5" sqref="A5"/>
      <selection pane="bottomRight" activeCell="F78" sqref="F78"/>
    </sheetView>
  </sheetViews>
  <sheetFormatPr defaultColWidth="9.140625" defaultRowHeight="15.75" x14ac:dyDescent="0.25"/>
  <cols>
    <col min="1" max="1" width="8" style="6" customWidth="1"/>
    <col min="2" max="2" width="46.5703125" style="20" customWidth="1"/>
    <col min="3" max="3" width="15.85546875" style="20" bestFit="1" customWidth="1"/>
    <col min="4" max="4" width="35.42578125" style="20" customWidth="1"/>
    <col min="5" max="5" width="21.5703125" style="20" customWidth="1"/>
    <col min="6" max="6" width="17.85546875" style="20" customWidth="1"/>
    <col min="7" max="8" width="21.5703125" style="20" customWidth="1"/>
    <col min="9" max="9" width="87.28515625" style="20" customWidth="1"/>
    <col min="10" max="16384" width="9.140625" style="15"/>
  </cols>
  <sheetData>
    <row r="1" spans="1:9" ht="43.9" customHeight="1" x14ac:dyDescent="0.25">
      <c r="A1" s="398" t="s">
        <v>217</v>
      </c>
      <c r="B1" s="398"/>
      <c r="C1" s="398"/>
      <c r="D1" s="398"/>
      <c r="E1" s="398"/>
      <c r="F1" s="398"/>
      <c r="G1" s="398"/>
      <c r="H1" s="398"/>
      <c r="I1" s="398"/>
    </row>
    <row r="2" spans="1:9" ht="18" customHeight="1" x14ac:dyDescent="0.25">
      <c r="A2" s="7"/>
      <c r="B2" s="16"/>
      <c r="C2" s="16"/>
      <c r="D2" s="16"/>
      <c r="E2" s="16"/>
      <c r="F2" s="16"/>
      <c r="G2" s="16"/>
      <c r="H2" s="16"/>
      <c r="I2" s="16"/>
    </row>
    <row r="3" spans="1:9" ht="70.5" customHeight="1" x14ac:dyDescent="0.25">
      <c r="A3" s="47" t="s">
        <v>110</v>
      </c>
      <c r="B3" s="48" t="s">
        <v>111</v>
      </c>
      <c r="C3" s="48" t="s">
        <v>96</v>
      </c>
      <c r="D3" s="48" t="s">
        <v>229</v>
      </c>
      <c r="E3" s="78" t="s">
        <v>474</v>
      </c>
      <c r="F3" s="78" t="s">
        <v>475</v>
      </c>
      <c r="G3" s="78" t="s">
        <v>476</v>
      </c>
      <c r="H3" s="78" t="s">
        <v>188</v>
      </c>
      <c r="I3" s="48" t="s">
        <v>184</v>
      </c>
    </row>
    <row r="4" spans="1:9" s="99" customFormat="1" ht="18.75" customHeight="1" x14ac:dyDescent="0.25">
      <c r="A4" s="98" t="s">
        <v>5</v>
      </c>
      <c r="B4" s="400" t="s">
        <v>192</v>
      </c>
      <c r="C4" s="400"/>
      <c r="D4" s="400"/>
      <c r="E4" s="400"/>
      <c r="F4" s="400"/>
      <c r="G4" s="400"/>
      <c r="H4" s="400"/>
      <c r="I4" s="400"/>
    </row>
    <row r="5" spans="1:9" ht="56.25" customHeight="1" x14ac:dyDescent="0.25">
      <c r="A5" s="30" t="s">
        <v>6</v>
      </c>
      <c r="B5" s="32" t="s">
        <v>218</v>
      </c>
      <c r="C5" s="31" t="s">
        <v>100</v>
      </c>
      <c r="D5" s="222" t="s">
        <v>592</v>
      </c>
      <c r="E5" s="461">
        <v>8</v>
      </c>
      <c r="F5" s="80">
        <v>8</v>
      </c>
      <c r="G5" s="80">
        <v>8</v>
      </c>
      <c r="H5" s="1">
        <f>IF(E5=0,IF(G5=0,"",100),G5*100/E5)</f>
        <v>100</v>
      </c>
      <c r="I5" s="54"/>
    </row>
    <row r="6" spans="1:9" ht="48.75" customHeight="1" x14ac:dyDescent="0.25">
      <c r="A6" s="30" t="s">
        <v>7</v>
      </c>
      <c r="B6" s="32" t="s">
        <v>219</v>
      </c>
      <c r="C6" s="31" t="s">
        <v>112</v>
      </c>
      <c r="D6" s="222" t="s">
        <v>592</v>
      </c>
      <c r="E6" s="461">
        <v>2</v>
      </c>
      <c r="F6" s="80">
        <v>2</v>
      </c>
      <c r="G6" s="80">
        <v>2</v>
      </c>
      <c r="H6" s="1">
        <f>IF(E6=0,IF(G6=0,"",100),G6*100/E6)</f>
        <v>100</v>
      </c>
      <c r="I6" s="54"/>
    </row>
    <row r="7" spans="1:9" ht="122.25" customHeight="1" x14ac:dyDescent="0.25">
      <c r="A7" s="30" t="s">
        <v>83</v>
      </c>
      <c r="B7" s="32" t="s">
        <v>220</v>
      </c>
      <c r="C7" s="31" t="s">
        <v>100</v>
      </c>
      <c r="D7" s="222" t="s">
        <v>592</v>
      </c>
      <c r="E7" s="461">
        <v>8</v>
      </c>
      <c r="F7" s="80">
        <v>8</v>
      </c>
      <c r="G7" s="80">
        <v>8</v>
      </c>
      <c r="H7" s="1">
        <f>IF(E7=0,IF(G7=0,"",100),G7*100/E7)</f>
        <v>100</v>
      </c>
      <c r="I7" s="54"/>
    </row>
    <row r="8" spans="1:9" s="99" customFormat="1" ht="32.450000000000003" customHeight="1" x14ac:dyDescent="0.25">
      <c r="A8" s="98" t="s">
        <v>8</v>
      </c>
      <c r="B8" s="400" t="s">
        <v>273</v>
      </c>
      <c r="C8" s="400"/>
      <c r="D8" s="400"/>
      <c r="E8" s="400"/>
      <c r="F8" s="400"/>
      <c r="G8" s="400"/>
      <c r="H8" s="400"/>
      <c r="I8" s="400"/>
    </row>
    <row r="9" spans="1:9" s="161" customFormat="1" ht="48.75" customHeight="1" x14ac:dyDescent="0.25">
      <c r="A9" s="192" t="s">
        <v>9</v>
      </c>
      <c r="B9" s="193" t="s">
        <v>381</v>
      </c>
      <c r="C9" s="194" t="s">
        <v>382</v>
      </c>
      <c r="D9" s="223" t="s">
        <v>592</v>
      </c>
      <c r="E9" s="71"/>
      <c r="F9" s="71"/>
      <c r="G9" s="71">
        <v>0</v>
      </c>
      <c r="H9" s="71">
        <v>0</v>
      </c>
      <c r="I9" s="160"/>
    </row>
    <row r="10" spans="1:9" s="161" customFormat="1" ht="45.75" customHeight="1" x14ac:dyDescent="0.25">
      <c r="A10" s="192" t="s">
        <v>383</v>
      </c>
      <c r="B10" s="193" t="s">
        <v>384</v>
      </c>
      <c r="C10" s="194" t="s">
        <v>382</v>
      </c>
      <c r="D10" s="223" t="s">
        <v>592</v>
      </c>
      <c r="E10" s="71"/>
      <c r="F10" s="71"/>
      <c r="G10" s="71">
        <v>558.5</v>
      </c>
      <c r="H10" s="1">
        <v>558.5</v>
      </c>
      <c r="I10" s="160"/>
    </row>
    <row r="11" spans="1:9" s="99" customFormat="1" ht="28.9" customHeight="1" x14ac:dyDescent="0.25">
      <c r="A11" s="98" t="s">
        <v>11</v>
      </c>
      <c r="B11" s="400" t="s">
        <v>33</v>
      </c>
      <c r="C11" s="400"/>
      <c r="D11" s="400"/>
      <c r="E11" s="400"/>
      <c r="F11" s="400"/>
      <c r="G11" s="400"/>
      <c r="H11" s="400"/>
      <c r="I11" s="400"/>
    </row>
    <row r="12" spans="1:9" ht="75" customHeight="1" x14ac:dyDescent="0.25">
      <c r="A12" s="30" t="s">
        <v>12</v>
      </c>
      <c r="B12" s="32" t="s">
        <v>385</v>
      </c>
      <c r="C12" s="31" t="s">
        <v>112</v>
      </c>
      <c r="D12" s="32" t="s">
        <v>601</v>
      </c>
      <c r="E12" s="1">
        <v>100</v>
      </c>
      <c r="F12" s="71">
        <v>100</v>
      </c>
      <c r="G12" s="71">
        <v>100</v>
      </c>
      <c r="H12" s="1">
        <f>IF(E12=0,IF(G12=0,"",100),G12*100/E12)</f>
        <v>100</v>
      </c>
      <c r="I12" s="55"/>
    </row>
    <row r="13" spans="1:9" s="99" customFormat="1" ht="36.75" customHeight="1" x14ac:dyDescent="0.25">
      <c r="A13" s="98" t="s">
        <v>14</v>
      </c>
      <c r="B13" s="400" t="s">
        <v>386</v>
      </c>
      <c r="C13" s="400"/>
      <c r="D13" s="400"/>
      <c r="E13" s="400"/>
      <c r="F13" s="400"/>
      <c r="G13" s="400"/>
      <c r="H13" s="400"/>
      <c r="I13" s="400"/>
    </row>
    <row r="14" spans="1:9" ht="87.75" customHeight="1" x14ac:dyDescent="0.25">
      <c r="A14" s="30" t="s">
        <v>15</v>
      </c>
      <c r="B14" s="32" t="s">
        <v>387</v>
      </c>
      <c r="C14" s="31" t="s">
        <v>112</v>
      </c>
      <c r="D14" s="32" t="s">
        <v>601</v>
      </c>
      <c r="E14" s="1">
        <v>95.5</v>
      </c>
      <c r="F14" s="1">
        <v>100</v>
      </c>
      <c r="G14" s="1">
        <v>100</v>
      </c>
      <c r="H14" s="1">
        <f>IF(E14=0,IF(G14=0,"",100),G14*100/E14)</f>
        <v>104.71204188481676</v>
      </c>
      <c r="I14" s="56"/>
    </row>
    <row r="15" spans="1:9" s="99" customFormat="1" ht="27.6" customHeight="1" x14ac:dyDescent="0.25">
      <c r="A15" s="98" t="s">
        <v>17</v>
      </c>
      <c r="B15" s="383" t="s">
        <v>388</v>
      </c>
      <c r="C15" s="383"/>
      <c r="D15" s="383"/>
      <c r="E15" s="383"/>
      <c r="F15" s="383"/>
      <c r="G15" s="383"/>
      <c r="H15" s="383"/>
      <c r="I15" s="383"/>
    </row>
    <row r="16" spans="1:9" ht="123" customHeight="1" x14ac:dyDescent="0.25">
      <c r="A16" s="8" t="s">
        <v>18</v>
      </c>
      <c r="B16" s="163" t="s">
        <v>221</v>
      </c>
      <c r="C16" s="18" t="s">
        <v>112</v>
      </c>
      <c r="D16" s="172" t="s">
        <v>568</v>
      </c>
      <c r="E16" s="19">
        <v>100</v>
      </c>
      <c r="F16" s="19">
        <v>100</v>
      </c>
      <c r="G16" s="19">
        <v>100</v>
      </c>
      <c r="H16" s="1">
        <f>IF(E16=0,IF(G16=0,"",100),G16*100/E16)</f>
        <v>100</v>
      </c>
      <c r="I16" s="17"/>
    </row>
    <row r="17" spans="1:9" s="99" customFormat="1" ht="31.9" customHeight="1" x14ac:dyDescent="0.25">
      <c r="A17" s="98" t="s">
        <v>19</v>
      </c>
      <c r="B17" s="402" t="s">
        <v>29</v>
      </c>
      <c r="C17" s="402"/>
      <c r="D17" s="402"/>
      <c r="E17" s="402"/>
      <c r="F17" s="402"/>
      <c r="G17" s="402"/>
      <c r="H17" s="402"/>
      <c r="I17" s="402"/>
    </row>
    <row r="18" spans="1:9" ht="88.5" customHeight="1" x14ac:dyDescent="0.25">
      <c r="A18" s="30" t="s">
        <v>20</v>
      </c>
      <c r="B18" s="171" t="s">
        <v>222</v>
      </c>
      <c r="C18" s="31" t="s">
        <v>112</v>
      </c>
      <c r="D18" s="222" t="s">
        <v>568</v>
      </c>
      <c r="E18" s="1">
        <v>100</v>
      </c>
      <c r="F18" s="72">
        <v>100</v>
      </c>
      <c r="G18" s="72">
        <v>100</v>
      </c>
      <c r="H18" s="69">
        <f>IF(E18=0,IF(G18=0,"",100),G18*100/E18)</f>
        <v>100</v>
      </c>
      <c r="I18" s="88"/>
    </row>
    <row r="19" spans="1:9" s="99" customFormat="1" ht="24.6" customHeight="1" x14ac:dyDescent="0.25">
      <c r="A19" s="98" t="s">
        <v>21</v>
      </c>
      <c r="B19" s="387" t="s">
        <v>37</v>
      </c>
      <c r="C19" s="387"/>
      <c r="D19" s="387"/>
      <c r="E19" s="387"/>
      <c r="F19" s="387"/>
      <c r="G19" s="387"/>
      <c r="H19" s="387"/>
      <c r="I19" s="387"/>
    </row>
    <row r="20" spans="1:9" ht="72" customHeight="1" x14ac:dyDescent="0.25">
      <c r="A20" s="30" t="s">
        <v>22</v>
      </c>
      <c r="B20" s="172" t="s">
        <v>113</v>
      </c>
      <c r="C20" s="31" t="s">
        <v>112</v>
      </c>
      <c r="D20" s="222" t="s">
        <v>568</v>
      </c>
      <c r="E20" s="1">
        <v>100</v>
      </c>
      <c r="F20" s="1">
        <v>100</v>
      </c>
      <c r="G20" s="1">
        <v>100</v>
      </c>
      <c r="H20" s="1">
        <f>IF(E20=0,IF(G20=0,"",100),G20*100/E20)</f>
        <v>100</v>
      </c>
      <c r="I20" s="61"/>
    </row>
    <row r="21" spans="1:9" s="99" customFormat="1" ht="29.45" customHeight="1" x14ac:dyDescent="0.25">
      <c r="A21" s="98" t="s">
        <v>24</v>
      </c>
      <c r="B21" s="402" t="s">
        <v>40</v>
      </c>
      <c r="C21" s="402"/>
      <c r="D21" s="402"/>
      <c r="E21" s="402"/>
      <c r="F21" s="402"/>
      <c r="G21" s="402"/>
      <c r="H21" s="402"/>
      <c r="I21" s="402"/>
    </row>
    <row r="22" spans="1:9" ht="95.25" customHeight="1" x14ac:dyDescent="0.25">
      <c r="A22" s="30" t="s">
        <v>26</v>
      </c>
      <c r="B22" s="173" t="s">
        <v>223</v>
      </c>
      <c r="C22" s="31" t="s">
        <v>112</v>
      </c>
      <c r="D22" s="222" t="s">
        <v>568</v>
      </c>
      <c r="E22" s="1">
        <v>100</v>
      </c>
      <c r="F22" s="1">
        <v>100</v>
      </c>
      <c r="G22" s="1">
        <v>100</v>
      </c>
      <c r="H22" s="1">
        <f>IF(E22=0,IF(G22=0,"",100),G22*100/E22)</f>
        <v>100</v>
      </c>
      <c r="I22" s="94"/>
    </row>
    <row r="23" spans="1:9" s="99" customFormat="1" ht="30" customHeight="1" x14ac:dyDescent="0.25">
      <c r="A23" s="98" t="s">
        <v>28</v>
      </c>
      <c r="B23" s="383" t="s">
        <v>297</v>
      </c>
      <c r="C23" s="383"/>
      <c r="D23" s="383"/>
      <c r="E23" s="383"/>
      <c r="F23" s="383"/>
      <c r="G23" s="383"/>
      <c r="H23" s="383"/>
      <c r="I23" s="383"/>
    </row>
    <row r="24" spans="1:9" ht="60.75" customHeight="1" x14ac:dyDescent="0.25">
      <c r="A24" s="30" t="s">
        <v>30</v>
      </c>
      <c r="B24" s="32" t="s">
        <v>389</v>
      </c>
      <c r="C24" s="31" t="s">
        <v>112</v>
      </c>
      <c r="D24" s="32" t="s">
        <v>592</v>
      </c>
      <c r="E24" s="1"/>
      <c r="F24" s="1"/>
      <c r="G24" s="1">
        <v>100</v>
      </c>
      <c r="H24" s="1">
        <f>IF(E24=0,IF(G24=0,"",100),G24*100/E24)</f>
        <v>100</v>
      </c>
      <c r="I24" s="73"/>
    </row>
    <row r="25" spans="1:9" s="99" customFormat="1" ht="28.15" customHeight="1" x14ac:dyDescent="0.25">
      <c r="A25" s="98" t="s">
        <v>32</v>
      </c>
      <c r="B25" s="383" t="s">
        <v>390</v>
      </c>
      <c r="C25" s="383"/>
      <c r="D25" s="401"/>
      <c r="E25" s="383"/>
      <c r="F25" s="383"/>
      <c r="G25" s="383"/>
      <c r="H25" s="383"/>
      <c r="I25" s="383"/>
    </row>
    <row r="26" spans="1:9" ht="61.5" customHeight="1" x14ac:dyDescent="0.25">
      <c r="A26" s="371" t="s">
        <v>34</v>
      </c>
      <c r="B26" s="391" t="s">
        <v>391</v>
      </c>
      <c r="C26" s="374" t="s">
        <v>112</v>
      </c>
      <c r="D26" s="177" t="s">
        <v>613</v>
      </c>
      <c r="E26" s="384">
        <v>73.900000000000006</v>
      </c>
      <c r="F26" s="384">
        <v>100</v>
      </c>
      <c r="G26" s="384">
        <v>100</v>
      </c>
      <c r="H26" s="384">
        <f>IF(E26=0,IF(G26=0,"",100),G26*100/E26)</f>
        <v>135.31799729364005</v>
      </c>
      <c r="I26" s="403"/>
    </row>
    <row r="27" spans="1:9" ht="75.75" customHeight="1" x14ac:dyDescent="0.25">
      <c r="A27" s="372"/>
      <c r="B27" s="392"/>
      <c r="C27" s="375"/>
      <c r="D27" s="224" t="s">
        <v>568</v>
      </c>
      <c r="E27" s="385"/>
      <c r="F27" s="385"/>
      <c r="G27" s="385"/>
      <c r="H27" s="385"/>
      <c r="I27" s="404"/>
    </row>
    <row r="28" spans="1:9" ht="55.5" customHeight="1" x14ac:dyDescent="0.25">
      <c r="A28" s="373"/>
      <c r="B28" s="393"/>
      <c r="C28" s="376"/>
      <c r="D28" s="178" t="s">
        <v>593</v>
      </c>
      <c r="E28" s="386"/>
      <c r="F28" s="386"/>
      <c r="G28" s="386"/>
      <c r="H28" s="386"/>
      <c r="I28" s="405"/>
    </row>
    <row r="29" spans="1:9" s="99" customFormat="1" ht="27" customHeight="1" x14ac:dyDescent="0.25">
      <c r="A29" s="98" t="s">
        <v>36</v>
      </c>
      <c r="B29" s="383" t="s">
        <v>454</v>
      </c>
      <c r="C29" s="383"/>
      <c r="D29" s="399"/>
      <c r="E29" s="383"/>
      <c r="F29" s="383"/>
      <c r="G29" s="383"/>
      <c r="H29" s="383"/>
      <c r="I29" s="383"/>
    </row>
    <row r="30" spans="1:9" ht="133.5" customHeight="1" x14ac:dyDescent="0.25">
      <c r="A30" s="30" t="s">
        <v>264</v>
      </c>
      <c r="B30" s="32" t="s">
        <v>392</v>
      </c>
      <c r="C30" s="31" t="s">
        <v>112</v>
      </c>
      <c r="D30" s="177" t="s">
        <v>613</v>
      </c>
      <c r="E30" s="1">
        <v>100</v>
      </c>
      <c r="F30" s="1">
        <v>100</v>
      </c>
      <c r="G30" s="1">
        <v>100</v>
      </c>
      <c r="H30" s="1">
        <f>IF(E30=0,IF(G30=0,"",100),G30*100/E30)</f>
        <v>100</v>
      </c>
      <c r="I30" s="60"/>
    </row>
    <row r="31" spans="1:9" s="99" customFormat="1" ht="29.25" customHeight="1" x14ac:dyDescent="0.25">
      <c r="A31" s="98" t="s">
        <v>39</v>
      </c>
      <c r="B31" s="383" t="s">
        <v>309</v>
      </c>
      <c r="C31" s="383"/>
      <c r="D31" s="383"/>
      <c r="E31" s="383"/>
      <c r="F31" s="383"/>
      <c r="G31" s="383"/>
      <c r="H31" s="383"/>
      <c r="I31" s="383"/>
    </row>
    <row r="32" spans="1:9" ht="78.75" customHeight="1" x14ac:dyDescent="0.25">
      <c r="A32" s="30" t="s">
        <v>41</v>
      </c>
      <c r="B32" s="32" t="s">
        <v>614</v>
      </c>
      <c r="C32" s="31" t="s">
        <v>98</v>
      </c>
      <c r="D32" s="32" t="s">
        <v>592</v>
      </c>
      <c r="E32" s="1"/>
      <c r="F32" s="69"/>
      <c r="G32" s="69">
        <v>100</v>
      </c>
      <c r="H32" s="1">
        <f>IF(E32=0,IF(G32=0,"",100),G32*100/E32)</f>
        <v>100</v>
      </c>
      <c r="I32" s="62"/>
    </row>
    <row r="33" spans="1:9" s="99" customFormat="1" ht="25.5" customHeight="1" x14ac:dyDescent="0.25">
      <c r="A33" s="98" t="s">
        <v>42</v>
      </c>
      <c r="B33" s="387" t="s">
        <v>48</v>
      </c>
      <c r="C33" s="387"/>
      <c r="D33" s="387"/>
      <c r="E33" s="387"/>
      <c r="F33" s="387"/>
      <c r="G33" s="387"/>
      <c r="H33" s="387"/>
      <c r="I33" s="387"/>
    </row>
    <row r="34" spans="1:9" ht="232.5" customHeight="1" x14ac:dyDescent="0.25">
      <c r="A34" s="30" t="s">
        <v>114</v>
      </c>
      <c r="B34" s="174" t="s">
        <v>115</v>
      </c>
      <c r="C34" s="31" t="s">
        <v>112</v>
      </c>
      <c r="D34" s="178" t="s">
        <v>593</v>
      </c>
      <c r="E34" s="1">
        <v>14</v>
      </c>
      <c r="F34" s="1">
        <v>14</v>
      </c>
      <c r="G34" s="1">
        <v>15.1</v>
      </c>
      <c r="H34" s="1">
        <f>IF(E34=0,IF(G34=0,"",100),G34*100/E34)</f>
        <v>107.85714285714286</v>
      </c>
      <c r="I34" s="62"/>
    </row>
    <row r="35" spans="1:9" ht="102" customHeight="1" x14ac:dyDescent="0.25">
      <c r="A35" s="30" t="s">
        <v>393</v>
      </c>
      <c r="B35" s="175" t="s">
        <v>224</v>
      </c>
      <c r="C35" s="31" t="s">
        <v>100</v>
      </c>
      <c r="D35" s="178" t="s">
        <v>593</v>
      </c>
      <c r="E35" s="1">
        <v>12</v>
      </c>
      <c r="F35" s="1">
        <v>3</v>
      </c>
      <c r="G35" s="1">
        <v>3</v>
      </c>
      <c r="H35" s="1">
        <v>3</v>
      </c>
      <c r="I35" s="62"/>
    </row>
    <row r="36" spans="1:9" s="99" customFormat="1" ht="24.6" customHeight="1" x14ac:dyDescent="0.25">
      <c r="A36" s="98" t="s">
        <v>44</v>
      </c>
      <c r="B36" s="387" t="s">
        <v>117</v>
      </c>
      <c r="C36" s="387"/>
      <c r="D36" s="387"/>
      <c r="E36" s="387"/>
      <c r="F36" s="387"/>
      <c r="G36" s="387"/>
      <c r="H36" s="387"/>
      <c r="I36" s="387"/>
    </row>
    <row r="37" spans="1:9" ht="182.25" customHeight="1" x14ac:dyDescent="0.25">
      <c r="A37" s="30" t="s">
        <v>45</v>
      </c>
      <c r="B37" s="175" t="s">
        <v>118</v>
      </c>
      <c r="C37" s="31" t="s">
        <v>112</v>
      </c>
      <c r="D37" s="178" t="s">
        <v>593</v>
      </c>
      <c r="E37" s="1">
        <v>1</v>
      </c>
      <c r="F37" s="69">
        <v>1</v>
      </c>
      <c r="G37" s="69">
        <v>1</v>
      </c>
      <c r="H37" s="69">
        <f>IF(E37=0,IF(G37=0,"",100),G37*100/E37)</f>
        <v>100</v>
      </c>
      <c r="I37" s="62"/>
    </row>
    <row r="38" spans="1:9" ht="108" customHeight="1" x14ac:dyDescent="0.25">
      <c r="A38" s="30" t="s">
        <v>46</v>
      </c>
      <c r="B38" s="175" t="s">
        <v>225</v>
      </c>
      <c r="C38" s="31" t="s">
        <v>100</v>
      </c>
      <c r="D38" s="178" t="s">
        <v>593</v>
      </c>
      <c r="E38" s="1">
        <v>6.7</v>
      </c>
      <c r="F38" s="69">
        <v>1</v>
      </c>
      <c r="G38" s="69">
        <v>1</v>
      </c>
      <c r="H38" s="69">
        <f>IF(E38=0,IF(G38=0,"",100),G38*100/E38)</f>
        <v>14.925373134328359</v>
      </c>
      <c r="I38" s="62"/>
    </row>
    <row r="39" spans="1:9" s="99" customFormat="1" ht="36.75" customHeight="1" x14ac:dyDescent="0.25">
      <c r="A39" s="98" t="s">
        <v>47</v>
      </c>
      <c r="B39" s="387" t="s">
        <v>198</v>
      </c>
      <c r="C39" s="387"/>
      <c r="D39" s="387"/>
      <c r="E39" s="387"/>
      <c r="F39" s="387"/>
      <c r="G39" s="387"/>
      <c r="H39" s="387"/>
      <c r="I39" s="387"/>
    </row>
    <row r="40" spans="1:9" ht="60.75" customHeight="1" x14ac:dyDescent="0.25">
      <c r="A40" s="169" t="s">
        <v>49</v>
      </c>
      <c r="B40" s="166" t="s">
        <v>244</v>
      </c>
      <c r="C40" s="167" t="s">
        <v>112</v>
      </c>
      <c r="D40" s="175" t="s">
        <v>593</v>
      </c>
      <c r="E40" s="162">
        <v>5</v>
      </c>
      <c r="F40" s="162">
        <v>5</v>
      </c>
      <c r="G40" s="162">
        <v>58</v>
      </c>
      <c r="H40" s="162">
        <f>IF(E40=0,IF(G40=0,"",100),G40*100/E40)</f>
        <v>1160</v>
      </c>
      <c r="I40" s="105"/>
    </row>
    <row r="41" spans="1:9" s="186" customFormat="1" ht="89.25" customHeight="1" x14ac:dyDescent="0.25">
      <c r="A41" s="30" t="s">
        <v>462</v>
      </c>
      <c r="B41" s="175" t="s">
        <v>465</v>
      </c>
      <c r="C41" s="31" t="s">
        <v>100</v>
      </c>
      <c r="D41" s="175" t="s">
        <v>593</v>
      </c>
      <c r="E41" s="1"/>
      <c r="F41" s="1"/>
      <c r="G41" s="1">
        <v>470</v>
      </c>
      <c r="H41" s="1">
        <v>470</v>
      </c>
      <c r="I41" s="273" t="s">
        <v>555</v>
      </c>
    </row>
    <row r="42" spans="1:9" s="186" customFormat="1" ht="150.75" customHeight="1" x14ac:dyDescent="0.25">
      <c r="A42" s="30" t="s">
        <v>463</v>
      </c>
      <c r="B42" s="175" t="s">
        <v>464</v>
      </c>
      <c r="C42" s="31" t="s">
        <v>100</v>
      </c>
      <c r="D42" s="175" t="s">
        <v>593</v>
      </c>
      <c r="E42" s="1"/>
      <c r="F42" s="1"/>
      <c r="G42" s="1">
        <v>3515</v>
      </c>
      <c r="H42" s="1">
        <v>3515</v>
      </c>
      <c r="I42" s="273" t="s">
        <v>556</v>
      </c>
    </row>
    <row r="43" spans="1:9" s="99" customFormat="1" ht="37.5" customHeight="1" x14ac:dyDescent="0.25">
      <c r="A43" s="207" t="s">
        <v>116</v>
      </c>
      <c r="B43" s="394" t="s">
        <v>66</v>
      </c>
      <c r="C43" s="395"/>
      <c r="D43" s="395"/>
      <c r="E43" s="395"/>
      <c r="F43" s="395"/>
      <c r="G43" s="395"/>
      <c r="H43" s="395"/>
      <c r="I43" s="396"/>
    </row>
    <row r="44" spans="1:9" ht="86.25" customHeight="1" x14ac:dyDescent="0.25">
      <c r="A44" s="30" t="s">
        <v>51</v>
      </c>
      <c r="B44" s="176" t="s">
        <v>226</v>
      </c>
      <c r="C44" s="31" t="s">
        <v>112</v>
      </c>
      <c r="D44" s="32" t="s">
        <v>592</v>
      </c>
      <c r="E44" s="31">
        <v>100</v>
      </c>
      <c r="F44" s="1">
        <v>100</v>
      </c>
      <c r="G44" s="1">
        <v>100</v>
      </c>
      <c r="H44" s="1">
        <v>100</v>
      </c>
      <c r="I44" s="32"/>
    </row>
    <row r="45" spans="1:9" s="99" customFormat="1" ht="27" customHeight="1" x14ac:dyDescent="0.25">
      <c r="A45" s="98" t="s">
        <v>54</v>
      </c>
      <c r="B45" s="394" t="s">
        <v>75</v>
      </c>
      <c r="C45" s="395"/>
      <c r="D45" s="395"/>
      <c r="E45" s="395"/>
      <c r="F45" s="395"/>
      <c r="G45" s="395"/>
      <c r="H45" s="395"/>
      <c r="I45" s="396"/>
    </row>
    <row r="46" spans="1:9" ht="51" customHeight="1" x14ac:dyDescent="0.25">
      <c r="A46" s="371" t="s">
        <v>55</v>
      </c>
      <c r="B46" s="388" t="s">
        <v>119</v>
      </c>
      <c r="C46" s="374" t="s">
        <v>112</v>
      </c>
      <c r="D46" s="285" t="s">
        <v>600</v>
      </c>
      <c r="E46" s="377">
        <v>90</v>
      </c>
      <c r="F46" s="380">
        <v>100</v>
      </c>
      <c r="G46" s="380">
        <v>100</v>
      </c>
      <c r="H46" s="384">
        <v>100</v>
      </c>
      <c r="I46" s="384"/>
    </row>
    <row r="47" spans="1:9" ht="57.75" customHeight="1" x14ac:dyDescent="0.25">
      <c r="A47" s="372"/>
      <c r="B47" s="389"/>
      <c r="C47" s="375"/>
      <c r="D47" s="286" t="s">
        <v>613</v>
      </c>
      <c r="E47" s="378"/>
      <c r="F47" s="381"/>
      <c r="G47" s="381"/>
      <c r="H47" s="385"/>
      <c r="I47" s="385"/>
    </row>
    <row r="48" spans="1:9" ht="14.25" hidden="1" customHeight="1" x14ac:dyDescent="0.25">
      <c r="A48" s="372"/>
      <c r="B48" s="389"/>
      <c r="C48" s="375"/>
      <c r="D48" s="286" t="s">
        <v>330</v>
      </c>
      <c r="E48" s="378"/>
      <c r="F48" s="381"/>
      <c r="G48" s="381"/>
      <c r="H48" s="385"/>
      <c r="I48" s="385"/>
    </row>
    <row r="49" spans="1:9" ht="36.75" customHeight="1" x14ac:dyDescent="0.25">
      <c r="A49" s="373"/>
      <c r="B49" s="390"/>
      <c r="C49" s="376"/>
      <c r="D49" s="287" t="s">
        <v>428</v>
      </c>
      <c r="E49" s="379"/>
      <c r="F49" s="382"/>
      <c r="G49" s="382"/>
      <c r="H49" s="386"/>
      <c r="I49" s="386"/>
    </row>
    <row r="50" spans="1:9" s="99" customFormat="1" ht="29.25" customHeight="1" x14ac:dyDescent="0.25">
      <c r="A50" s="98" t="s">
        <v>58</v>
      </c>
      <c r="B50" s="387" t="s">
        <v>76</v>
      </c>
      <c r="C50" s="387"/>
      <c r="D50" s="397"/>
      <c r="E50" s="387"/>
      <c r="F50" s="387"/>
      <c r="G50" s="387"/>
      <c r="H50" s="387"/>
      <c r="I50" s="387"/>
    </row>
    <row r="51" spans="1:9" ht="58.5" customHeight="1" x14ac:dyDescent="0.25">
      <c r="A51" s="30" t="s">
        <v>60</v>
      </c>
      <c r="B51" s="175" t="s">
        <v>120</v>
      </c>
      <c r="C51" s="31" t="s">
        <v>112</v>
      </c>
      <c r="D51" s="32" t="s">
        <v>613</v>
      </c>
      <c r="E51" s="31">
        <v>90</v>
      </c>
      <c r="F51" s="1">
        <v>100</v>
      </c>
      <c r="G51" s="1">
        <v>100</v>
      </c>
      <c r="H51" s="1">
        <f>IF(E51=0,IF(G51=0,"",100),G51*100/E51)</f>
        <v>111.11111111111111</v>
      </c>
      <c r="I51" s="32"/>
    </row>
    <row r="52" spans="1:9" ht="107.25" customHeight="1" x14ac:dyDescent="0.25">
      <c r="A52" s="30" t="s">
        <v>429</v>
      </c>
      <c r="B52" s="175" t="s">
        <v>159</v>
      </c>
      <c r="C52" s="31" t="s">
        <v>98</v>
      </c>
      <c r="D52" s="32" t="s">
        <v>613</v>
      </c>
      <c r="E52" s="31">
        <v>0</v>
      </c>
      <c r="F52" s="1">
        <v>0</v>
      </c>
      <c r="G52" s="1">
        <v>0</v>
      </c>
      <c r="H52" s="1">
        <v>0</v>
      </c>
      <c r="I52" s="32"/>
    </row>
    <row r="53" spans="1:9" ht="108.75" customHeight="1" x14ac:dyDescent="0.25">
      <c r="A53" s="30" t="s">
        <v>317</v>
      </c>
      <c r="B53" s="175" t="s">
        <v>470</v>
      </c>
      <c r="C53" s="31" t="s">
        <v>100</v>
      </c>
      <c r="D53" s="32" t="s">
        <v>613</v>
      </c>
      <c r="E53" s="31"/>
      <c r="F53" s="1"/>
      <c r="G53" s="1">
        <v>0</v>
      </c>
      <c r="H53" s="1">
        <v>0</v>
      </c>
      <c r="I53" s="260" t="s">
        <v>615</v>
      </c>
    </row>
    <row r="54" spans="1:9" s="99" customFormat="1" ht="31.5" customHeight="1" x14ac:dyDescent="0.25">
      <c r="A54" s="98" t="s">
        <v>62</v>
      </c>
      <c r="B54" s="387" t="s">
        <v>208</v>
      </c>
      <c r="C54" s="387"/>
      <c r="D54" s="387"/>
      <c r="E54" s="387"/>
      <c r="F54" s="387"/>
      <c r="G54" s="387"/>
      <c r="H54" s="387"/>
      <c r="I54" s="387"/>
    </row>
    <row r="55" spans="1:9" ht="58.5" customHeight="1" x14ac:dyDescent="0.25">
      <c r="A55" s="30" t="s">
        <v>63</v>
      </c>
      <c r="B55" s="175" t="s">
        <v>227</v>
      </c>
      <c r="C55" s="31" t="s">
        <v>112</v>
      </c>
      <c r="D55" s="32" t="s">
        <v>613</v>
      </c>
      <c r="E55" s="1">
        <v>100</v>
      </c>
      <c r="F55" s="1">
        <v>100</v>
      </c>
      <c r="G55" s="1">
        <v>100</v>
      </c>
      <c r="H55" s="1">
        <f>IF(E55=0,IF(G55=0,"",100),G55*100/E55)</f>
        <v>100</v>
      </c>
      <c r="I55" s="59"/>
    </row>
    <row r="56" spans="1:9" s="99" customFormat="1" ht="27.75" customHeight="1" x14ac:dyDescent="0.25">
      <c r="A56" s="98" t="s">
        <v>65</v>
      </c>
      <c r="B56" s="387" t="s">
        <v>78</v>
      </c>
      <c r="C56" s="387"/>
      <c r="D56" s="387"/>
      <c r="E56" s="387"/>
      <c r="F56" s="387"/>
      <c r="G56" s="387"/>
      <c r="H56" s="387"/>
      <c r="I56" s="387"/>
    </row>
    <row r="57" spans="1:9" ht="55.5" customHeight="1" x14ac:dyDescent="0.25">
      <c r="A57" s="30" t="s">
        <v>67</v>
      </c>
      <c r="B57" s="32" t="s">
        <v>430</v>
      </c>
      <c r="C57" s="31" t="s">
        <v>112</v>
      </c>
      <c r="D57" s="32" t="s">
        <v>616</v>
      </c>
      <c r="E57" s="109">
        <v>100</v>
      </c>
      <c r="F57" s="1">
        <v>100</v>
      </c>
      <c r="G57" s="1">
        <v>100</v>
      </c>
      <c r="H57" s="1">
        <f>IF(E57=0,IF(G57=0,"",100),G57*100/E57)</f>
        <v>100</v>
      </c>
      <c r="I57" s="56"/>
    </row>
    <row r="58" spans="1:9" s="99" customFormat="1" ht="27.75" customHeight="1" x14ac:dyDescent="0.25">
      <c r="A58" s="98" t="s">
        <v>69</v>
      </c>
      <c r="B58" s="383" t="s">
        <v>77</v>
      </c>
      <c r="C58" s="383"/>
      <c r="D58" s="383"/>
      <c r="E58" s="383"/>
      <c r="F58" s="383"/>
      <c r="G58" s="383"/>
      <c r="H58" s="383"/>
      <c r="I58" s="383"/>
    </row>
    <row r="59" spans="1:9" ht="60" customHeight="1" x14ac:dyDescent="0.25">
      <c r="A59" s="30" t="s">
        <v>71</v>
      </c>
      <c r="B59" s="32" t="s">
        <v>431</v>
      </c>
      <c r="C59" s="31" t="s">
        <v>98</v>
      </c>
      <c r="D59" s="32" t="s">
        <v>617</v>
      </c>
      <c r="E59" s="113">
        <v>100</v>
      </c>
      <c r="F59" s="1">
        <v>100</v>
      </c>
      <c r="G59" s="1">
        <v>100</v>
      </c>
      <c r="H59" s="1">
        <f>IF(E59=0,IF(G59=0,"",100),G59*100/E59)</f>
        <v>100</v>
      </c>
      <c r="I59" s="56"/>
    </row>
    <row r="60" spans="1:9" s="99" customFormat="1" ht="27.75" customHeight="1" x14ac:dyDescent="0.25">
      <c r="A60" s="98" t="s">
        <v>259</v>
      </c>
      <c r="B60" s="383" t="s">
        <v>59</v>
      </c>
      <c r="C60" s="383"/>
      <c r="D60" s="383"/>
      <c r="E60" s="383"/>
      <c r="F60" s="383"/>
      <c r="G60" s="383"/>
      <c r="H60" s="383"/>
      <c r="I60" s="383"/>
    </row>
    <row r="61" spans="1:9" ht="108" customHeight="1" x14ac:dyDescent="0.25">
      <c r="A61" s="30" t="s">
        <v>260</v>
      </c>
      <c r="B61" s="32" t="s">
        <v>432</v>
      </c>
      <c r="C61" s="31" t="s">
        <v>98</v>
      </c>
      <c r="D61" s="32" t="s">
        <v>593</v>
      </c>
      <c r="E61" s="113">
        <v>11.8</v>
      </c>
      <c r="F61" s="1">
        <v>20.8</v>
      </c>
      <c r="G61" s="1">
        <v>29.4</v>
      </c>
      <c r="H61" s="1">
        <f>IF(E61=0,IF(G61=0,"",100),G61*100/E61)</f>
        <v>249.15254237288133</v>
      </c>
      <c r="I61" s="272" t="s">
        <v>557</v>
      </c>
    </row>
    <row r="62" spans="1:9" ht="273.75" customHeight="1" x14ac:dyDescent="0.25">
      <c r="A62" s="30" t="s">
        <v>466</v>
      </c>
      <c r="B62" s="32" t="s">
        <v>468</v>
      </c>
      <c r="C62" s="31" t="s">
        <v>100</v>
      </c>
      <c r="D62" s="32" t="s">
        <v>593</v>
      </c>
      <c r="E62" s="113"/>
      <c r="F62" s="1"/>
      <c r="G62" s="266">
        <f>475+25</f>
        <v>500</v>
      </c>
      <c r="H62" s="1">
        <v>500</v>
      </c>
      <c r="I62" s="272" t="s">
        <v>558</v>
      </c>
    </row>
    <row r="63" spans="1:9" ht="207.75" customHeight="1" x14ac:dyDescent="0.25">
      <c r="A63" s="30" t="s">
        <v>467</v>
      </c>
      <c r="B63" s="32" t="s">
        <v>469</v>
      </c>
      <c r="C63" s="31" t="s">
        <v>100</v>
      </c>
      <c r="D63" s="32" t="s">
        <v>593</v>
      </c>
      <c r="E63" s="113"/>
      <c r="F63" s="1"/>
      <c r="G63" s="265">
        <f>2200+1720+368</f>
        <v>4288</v>
      </c>
      <c r="H63" s="265">
        <f>2200+1720+368</f>
        <v>4288</v>
      </c>
      <c r="I63" s="272" t="s">
        <v>559</v>
      </c>
    </row>
    <row r="64" spans="1:9" s="99" customFormat="1" ht="27.75" customHeight="1" x14ac:dyDescent="0.25">
      <c r="A64" s="98" t="s">
        <v>262</v>
      </c>
      <c r="B64" s="383" t="s">
        <v>212</v>
      </c>
      <c r="C64" s="383"/>
      <c r="D64" s="383"/>
      <c r="E64" s="383"/>
      <c r="F64" s="383"/>
      <c r="G64" s="383"/>
      <c r="H64" s="383"/>
      <c r="I64" s="383"/>
    </row>
    <row r="65" spans="1:9" ht="54" customHeight="1" x14ac:dyDescent="0.25">
      <c r="A65" s="30" t="s">
        <v>263</v>
      </c>
      <c r="B65" s="32" t="s">
        <v>433</v>
      </c>
      <c r="C65" s="31" t="s">
        <v>98</v>
      </c>
      <c r="D65" s="32" t="s">
        <v>618</v>
      </c>
      <c r="E65" s="113">
        <v>53</v>
      </c>
      <c r="F65" s="1">
        <v>55</v>
      </c>
      <c r="G65" s="1">
        <v>55</v>
      </c>
      <c r="H65" s="1">
        <f>IF(E65=0,IF(G65=0,"",100),G65*100/E65)</f>
        <v>103.77358490566037</v>
      </c>
      <c r="I65" s="56"/>
    </row>
    <row r="66" spans="1:9" s="183" customFormat="1" ht="21.75" customHeight="1" x14ac:dyDescent="0.25">
      <c r="A66" s="184" t="s">
        <v>334</v>
      </c>
      <c r="B66" s="185" t="s">
        <v>213</v>
      </c>
      <c r="C66" s="185"/>
      <c r="D66" s="185"/>
      <c r="E66" s="185"/>
      <c r="F66" s="185"/>
      <c r="G66" s="185"/>
      <c r="H66" s="185" t="str">
        <f t="shared" ref="H66:H68" si="0">IF(E66=0,IF(G66=0,"",100),G66*100/E66)</f>
        <v/>
      </c>
      <c r="I66" s="185"/>
    </row>
    <row r="67" spans="1:9" s="186" customFormat="1" ht="43.5" customHeight="1" x14ac:dyDescent="0.25">
      <c r="A67" s="30" t="s">
        <v>434</v>
      </c>
      <c r="B67" s="32" t="s">
        <v>189</v>
      </c>
      <c r="C67" s="31" t="s">
        <v>98</v>
      </c>
      <c r="D67" s="186" t="s">
        <v>609</v>
      </c>
      <c r="E67" s="31">
        <v>12.5</v>
      </c>
      <c r="F67" s="225">
        <v>61</v>
      </c>
      <c r="G67" s="31">
        <v>61</v>
      </c>
      <c r="H67" s="1">
        <f t="shared" si="0"/>
        <v>488</v>
      </c>
      <c r="I67" s="31"/>
    </row>
    <row r="68" spans="1:9" s="186" customFormat="1" ht="42" customHeight="1" x14ac:dyDescent="0.25">
      <c r="A68" s="30" t="s">
        <v>337</v>
      </c>
      <c r="B68" s="32" t="s">
        <v>190</v>
      </c>
      <c r="C68" s="31" t="s">
        <v>435</v>
      </c>
      <c r="D68" s="186" t="s">
        <v>609</v>
      </c>
      <c r="E68" s="31">
        <v>99840</v>
      </c>
      <c r="F68" s="31">
        <v>226757</v>
      </c>
      <c r="G68" s="258">
        <v>297326</v>
      </c>
      <c r="H68" s="1">
        <f t="shared" si="0"/>
        <v>297.80248397435895</v>
      </c>
      <c r="I68" s="31"/>
    </row>
    <row r="69" spans="1:9" s="188" customFormat="1" x14ac:dyDescent="0.25">
      <c r="A69" s="98" t="s">
        <v>341</v>
      </c>
      <c r="B69" s="383" t="s">
        <v>249</v>
      </c>
      <c r="C69" s="383"/>
      <c r="D69" s="401"/>
      <c r="E69" s="383"/>
      <c r="F69" s="383"/>
      <c r="G69" s="383"/>
      <c r="H69" s="383"/>
      <c r="I69" s="383"/>
    </row>
    <row r="70" spans="1:9" ht="72" customHeight="1" x14ac:dyDescent="0.25">
      <c r="A70" s="284" t="s">
        <v>436</v>
      </c>
      <c r="B70" s="285" t="s">
        <v>265</v>
      </c>
      <c r="C70" s="288" t="s">
        <v>437</v>
      </c>
      <c r="D70" s="285" t="s">
        <v>641</v>
      </c>
      <c r="E70" s="290">
        <v>0</v>
      </c>
      <c r="F70" s="283">
        <v>0</v>
      </c>
      <c r="G70" s="283">
        <v>0</v>
      </c>
      <c r="H70" s="1">
        <v>0</v>
      </c>
      <c r="I70" s="283"/>
    </row>
    <row r="71" spans="1:9" ht="92.25" customHeight="1" x14ac:dyDescent="0.25">
      <c r="A71" s="284" t="s">
        <v>343</v>
      </c>
      <c r="B71" s="285" t="s">
        <v>266</v>
      </c>
      <c r="C71" s="283" t="s">
        <v>435</v>
      </c>
      <c r="D71" s="179" t="s">
        <v>642</v>
      </c>
      <c r="E71" s="283">
        <v>525.5</v>
      </c>
      <c r="F71" s="283">
        <v>10170</v>
      </c>
      <c r="G71" s="289">
        <v>13888</v>
      </c>
      <c r="H71" s="1">
        <f>IF(E71=0,IF(G71=0,"",100),G71*100/E71)</f>
        <v>2642.8163653663178</v>
      </c>
      <c r="I71" s="283"/>
    </row>
    <row r="72" spans="1:9" s="190" customFormat="1" x14ac:dyDescent="0.25">
      <c r="A72" s="98" t="s">
        <v>438</v>
      </c>
      <c r="B72" s="383" t="s">
        <v>250</v>
      </c>
      <c r="C72" s="383"/>
      <c r="D72" s="383"/>
      <c r="E72" s="383"/>
      <c r="F72" s="383"/>
      <c r="G72" s="383"/>
      <c r="H72" s="383"/>
      <c r="I72" s="383"/>
    </row>
    <row r="73" spans="1:9" s="186" customFormat="1" ht="62.25" customHeight="1" x14ac:dyDescent="0.25">
      <c r="A73" s="30" t="s">
        <v>439</v>
      </c>
      <c r="B73" s="32" t="s">
        <v>267</v>
      </c>
      <c r="C73" s="31" t="s">
        <v>98</v>
      </c>
      <c r="D73" s="32" t="s">
        <v>611</v>
      </c>
      <c r="E73" s="31">
        <v>85</v>
      </c>
      <c r="F73" s="31">
        <v>85</v>
      </c>
      <c r="G73" s="31">
        <v>85</v>
      </c>
      <c r="H73" s="1">
        <f>IF(E73=0,IF(G73=0,"",100),G73*100/E73)</f>
        <v>100</v>
      </c>
      <c r="I73" s="31"/>
    </row>
    <row r="74" spans="1:9" s="190" customFormat="1" x14ac:dyDescent="0.25">
      <c r="A74" s="98" t="s">
        <v>440</v>
      </c>
      <c r="B74" s="383" t="s">
        <v>254</v>
      </c>
      <c r="C74" s="383"/>
      <c r="D74" s="383"/>
      <c r="E74" s="383"/>
      <c r="F74" s="383"/>
      <c r="G74" s="383"/>
      <c r="H74" s="383"/>
      <c r="I74" s="383"/>
    </row>
    <row r="75" spans="1:9" s="186" customFormat="1" ht="73.5" customHeight="1" x14ac:dyDescent="0.25">
      <c r="A75" s="30" t="s">
        <v>441</v>
      </c>
      <c r="B75" s="32" t="s">
        <v>268</v>
      </c>
      <c r="C75" s="31" t="s">
        <v>98</v>
      </c>
      <c r="D75" s="32" t="s">
        <v>601</v>
      </c>
      <c r="E75" s="31">
        <v>82</v>
      </c>
      <c r="F75" s="31">
        <v>82</v>
      </c>
      <c r="G75" s="31">
        <v>82</v>
      </c>
      <c r="H75" s="1">
        <f>IF(E75=0,IF(G75=0,"",100),G75*100/E75)</f>
        <v>100</v>
      </c>
      <c r="I75" s="31"/>
    </row>
    <row r="76" spans="1:9" s="186" customFormat="1" ht="137.25" customHeight="1" x14ac:dyDescent="0.25">
      <c r="A76" s="30" t="s">
        <v>352</v>
      </c>
      <c r="B76" s="32" t="s">
        <v>269</v>
      </c>
      <c r="C76" s="31" t="s">
        <v>98</v>
      </c>
      <c r="D76" s="32" t="s">
        <v>601</v>
      </c>
      <c r="E76" s="31">
        <v>20</v>
      </c>
      <c r="F76" s="31">
        <v>20</v>
      </c>
      <c r="G76" s="31">
        <v>20</v>
      </c>
      <c r="H76" s="1">
        <f>IF(E76=0,IF(G76=0,"",100),G76*100/E76)</f>
        <v>100</v>
      </c>
      <c r="I76" s="31"/>
    </row>
    <row r="77" spans="1:9" s="188" customFormat="1" ht="22.5" customHeight="1" x14ac:dyDescent="0.25">
      <c r="A77" s="98" t="s">
        <v>353</v>
      </c>
      <c r="B77" s="156" t="s">
        <v>354</v>
      </c>
      <c r="C77" s="187"/>
      <c r="D77" s="195"/>
      <c r="E77" s="187"/>
      <c r="F77" s="187"/>
      <c r="G77" s="187"/>
      <c r="H77" s="187"/>
      <c r="I77" s="187"/>
    </row>
    <row r="78" spans="1:9" s="186" customFormat="1" ht="96" customHeight="1" x14ac:dyDescent="0.25">
      <c r="A78" s="284" t="s">
        <v>442</v>
      </c>
      <c r="B78" s="285" t="s">
        <v>443</v>
      </c>
      <c r="C78" s="283" t="s">
        <v>98</v>
      </c>
      <c r="D78" s="179" t="s">
        <v>643</v>
      </c>
      <c r="E78" s="283"/>
      <c r="F78" s="283"/>
      <c r="G78" s="283">
        <v>76.8</v>
      </c>
      <c r="H78" s="1">
        <v>76.8</v>
      </c>
      <c r="I78" s="283"/>
    </row>
    <row r="79" spans="1:9" s="188" customFormat="1" x14ac:dyDescent="0.25">
      <c r="A79" s="98" t="s">
        <v>444</v>
      </c>
      <c r="B79" s="156" t="s">
        <v>359</v>
      </c>
      <c r="C79" s="187"/>
      <c r="D79" s="187"/>
      <c r="E79" s="187"/>
      <c r="F79" s="187"/>
      <c r="G79" s="187"/>
      <c r="H79" s="187"/>
      <c r="I79" s="187"/>
    </row>
    <row r="80" spans="1:9" s="186" customFormat="1" ht="60" customHeight="1" x14ac:dyDescent="0.25">
      <c r="A80" s="30" t="s">
        <v>360</v>
      </c>
      <c r="B80" s="32" t="s">
        <v>445</v>
      </c>
      <c r="C80" s="31" t="s">
        <v>98</v>
      </c>
      <c r="D80" s="32" t="s">
        <v>592</v>
      </c>
      <c r="E80" s="31"/>
      <c r="F80" s="31"/>
      <c r="G80" s="31">
        <v>100</v>
      </c>
      <c r="H80" s="31">
        <v>100</v>
      </c>
      <c r="I80" s="31"/>
    </row>
    <row r="81" spans="1:9" s="188" customFormat="1" x14ac:dyDescent="0.25">
      <c r="A81" s="98" t="s">
        <v>446</v>
      </c>
      <c r="B81" s="156" t="s">
        <v>447</v>
      </c>
      <c r="C81" s="187"/>
      <c r="D81" s="187"/>
      <c r="E81" s="187"/>
      <c r="F81" s="187"/>
      <c r="G81" s="187"/>
      <c r="H81" s="187"/>
      <c r="I81" s="187"/>
    </row>
    <row r="82" spans="1:9" s="186" customFormat="1" ht="47.25" customHeight="1" x14ac:dyDescent="0.25">
      <c r="A82" s="30" t="s">
        <v>366</v>
      </c>
      <c r="B82" s="32" t="s">
        <v>448</v>
      </c>
      <c r="C82" s="31" t="s">
        <v>98</v>
      </c>
      <c r="D82" s="32" t="s">
        <v>592</v>
      </c>
      <c r="E82" s="31"/>
      <c r="F82" s="31"/>
      <c r="G82" s="31">
        <v>100</v>
      </c>
      <c r="H82" s="31">
        <v>100</v>
      </c>
      <c r="I82" s="31"/>
    </row>
    <row r="83" spans="1:9" s="188" customFormat="1" x14ac:dyDescent="0.25">
      <c r="A83" s="98" t="s">
        <v>370</v>
      </c>
      <c r="B83" s="156" t="s">
        <v>371</v>
      </c>
      <c r="C83" s="187"/>
      <c r="D83" s="187"/>
      <c r="E83" s="187"/>
      <c r="F83" s="187"/>
      <c r="G83" s="187"/>
      <c r="H83" s="187"/>
      <c r="I83" s="187"/>
    </row>
    <row r="84" spans="1:9" s="186" customFormat="1" ht="56.25" customHeight="1" x14ac:dyDescent="0.25">
      <c r="A84" s="30" t="s">
        <v>372</v>
      </c>
      <c r="B84" s="32" t="s">
        <v>449</v>
      </c>
      <c r="C84" s="31" t="s">
        <v>98</v>
      </c>
      <c r="D84" s="32" t="s">
        <v>592</v>
      </c>
      <c r="E84" s="31"/>
      <c r="F84" s="31"/>
      <c r="G84" s="31">
        <v>100</v>
      </c>
      <c r="H84" s="31">
        <v>100</v>
      </c>
      <c r="I84" s="31"/>
    </row>
    <row r="85" spans="1:9" s="191" customFormat="1" ht="42.75" customHeight="1" x14ac:dyDescent="0.25">
      <c r="A85" s="406" t="s">
        <v>121</v>
      </c>
      <c r="B85" s="406"/>
      <c r="C85" s="406"/>
      <c r="D85" s="406"/>
      <c r="E85" s="406"/>
      <c r="F85" s="406"/>
      <c r="G85" s="406"/>
      <c r="H85" s="406"/>
      <c r="I85" s="406"/>
    </row>
    <row r="86" spans="1:9" ht="15.75" customHeight="1" x14ac:dyDescent="0.25">
      <c r="A86" s="406"/>
      <c r="B86" s="406"/>
      <c r="C86" s="406"/>
      <c r="D86" s="406"/>
      <c r="E86" s="406"/>
      <c r="F86" s="406"/>
      <c r="G86" s="406"/>
      <c r="H86" s="406"/>
      <c r="I86" s="406"/>
    </row>
    <row r="98" spans="2:10" x14ac:dyDescent="0.25">
      <c r="B98" s="189"/>
      <c r="C98" s="189"/>
      <c r="D98" s="189"/>
      <c r="E98" s="189"/>
      <c r="F98" s="189"/>
      <c r="G98" s="189"/>
      <c r="H98" s="189"/>
      <c r="I98" s="189"/>
    </row>
    <row r="99" spans="2:10" x14ac:dyDescent="0.25">
      <c r="B99" s="406"/>
      <c r="C99" s="406"/>
      <c r="D99" s="406"/>
      <c r="E99" s="406"/>
      <c r="F99" s="406"/>
      <c r="G99" s="406"/>
      <c r="H99" s="406"/>
      <c r="I99" s="406"/>
      <c r="J99" s="407"/>
    </row>
  </sheetData>
  <autoFilter ref="A3:I66"/>
  <mergeCells count="46">
    <mergeCell ref="A86:I86"/>
    <mergeCell ref="B72:I72"/>
    <mergeCell ref="B74:I74"/>
    <mergeCell ref="B99:J99"/>
    <mergeCell ref="B69:I69"/>
    <mergeCell ref="A85:I85"/>
    <mergeCell ref="A1:I1"/>
    <mergeCell ref="B29:I29"/>
    <mergeCell ref="B4:I4"/>
    <mergeCell ref="B8:I8"/>
    <mergeCell ref="B11:I11"/>
    <mergeCell ref="B13:I13"/>
    <mergeCell ref="B15:I15"/>
    <mergeCell ref="B23:I23"/>
    <mergeCell ref="B25:I25"/>
    <mergeCell ref="B17:I17"/>
    <mergeCell ref="B19:I19"/>
    <mergeCell ref="B21:I21"/>
    <mergeCell ref="A26:A28"/>
    <mergeCell ref="I26:I28"/>
    <mergeCell ref="B39:I39"/>
    <mergeCell ref="B43:I43"/>
    <mergeCell ref="B45:I45"/>
    <mergeCell ref="B50:I50"/>
    <mergeCell ref="B54:I54"/>
    <mergeCell ref="B58:I58"/>
    <mergeCell ref="B60:I60"/>
    <mergeCell ref="B64:I64"/>
    <mergeCell ref="H26:H28"/>
    <mergeCell ref="B33:I33"/>
    <mergeCell ref="B46:B49"/>
    <mergeCell ref="H46:H49"/>
    <mergeCell ref="I46:I49"/>
    <mergeCell ref="B26:B28"/>
    <mergeCell ref="C26:C28"/>
    <mergeCell ref="E26:E28"/>
    <mergeCell ref="F26:F28"/>
    <mergeCell ref="G26:G28"/>
    <mergeCell ref="B56:I56"/>
    <mergeCell ref="B31:I31"/>
    <mergeCell ref="B36:I36"/>
    <mergeCell ref="A46:A49"/>
    <mergeCell ref="C46:C49"/>
    <mergeCell ref="E46:E49"/>
    <mergeCell ref="F46:F49"/>
    <mergeCell ref="G46:G49"/>
  </mergeCells>
  <conditionalFormatting sqref="H7 H12 H16 H20 H30 H32 H34 H40 H51 H55 H57 H14">
    <cfRule type="cellIs" dxfId="13" priority="19" operator="lessThan">
      <formula>100</formula>
    </cfRule>
  </conditionalFormatting>
  <conditionalFormatting sqref="H12">
    <cfRule type="cellIs" dxfId="12" priority="17" operator="lessThan">
      <formula>100</formula>
    </cfRule>
  </conditionalFormatting>
  <conditionalFormatting sqref="H5">
    <cfRule type="cellIs" dxfId="11" priority="16" operator="lessThan">
      <formula>100</formula>
    </cfRule>
  </conditionalFormatting>
  <conditionalFormatting sqref="H6">
    <cfRule type="cellIs" dxfId="10" priority="15" operator="lessThan">
      <formula>100</formula>
    </cfRule>
  </conditionalFormatting>
  <conditionalFormatting sqref="H22">
    <cfRule type="cellIs" dxfId="9" priority="14" operator="lessThan">
      <formula>100</formula>
    </cfRule>
  </conditionalFormatting>
  <conditionalFormatting sqref="H24">
    <cfRule type="cellIs" dxfId="8" priority="13" operator="lessThan">
      <formula>100</formula>
    </cfRule>
  </conditionalFormatting>
  <conditionalFormatting sqref="H26">
    <cfRule type="cellIs" dxfId="7" priority="12" operator="lessThan">
      <formula>100</formula>
    </cfRule>
  </conditionalFormatting>
  <conditionalFormatting sqref="H59">
    <cfRule type="cellIs" dxfId="6" priority="10" operator="lessThan">
      <formula>100</formula>
    </cfRule>
  </conditionalFormatting>
  <conditionalFormatting sqref="H61">
    <cfRule type="cellIs" dxfId="5" priority="8" operator="lessThan">
      <formula>100</formula>
    </cfRule>
  </conditionalFormatting>
  <conditionalFormatting sqref="H65 H67:H68">
    <cfRule type="cellIs" dxfId="4" priority="6" operator="lessThan">
      <formula>100</formula>
    </cfRule>
  </conditionalFormatting>
  <conditionalFormatting sqref="H71">
    <cfRule type="cellIs" dxfId="3" priority="4" operator="lessThan">
      <formula>100</formula>
    </cfRule>
  </conditionalFormatting>
  <conditionalFormatting sqref="H73">
    <cfRule type="cellIs" dxfId="2" priority="3" operator="lessThan">
      <formula>100</formula>
    </cfRule>
  </conditionalFormatting>
  <conditionalFormatting sqref="H75:H76">
    <cfRule type="cellIs" dxfId="1" priority="2" operator="lessThan">
      <formula>100</formula>
    </cfRule>
  </conditionalFormatting>
  <pageMargins left="0.70866141732283472" right="0.70866141732283472" top="0.74803149606299213" bottom="0.74803149606299213" header="0.31496062992125984" footer="0.31496062992125984"/>
  <pageSetup paperSize="9" scale="39"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M55"/>
  <sheetViews>
    <sheetView tabSelected="1" zoomScale="85" zoomScaleNormal="85" workbookViewId="0">
      <pane xSplit="3" ySplit="4" topLeftCell="D5" activePane="bottomRight" state="frozen"/>
      <selection pane="topRight" activeCell="D1" sqref="D1"/>
      <selection pane="bottomLeft" activeCell="A7" sqref="A7"/>
      <selection pane="bottomRight" activeCell="E18" sqref="E18"/>
    </sheetView>
  </sheetViews>
  <sheetFormatPr defaultColWidth="9.140625" defaultRowHeight="15" x14ac:dyDescent="0.25"/>
  <cols>
    <col min="1" max="1" width="8" style="130" customWidth="1"/>
    <col min="2" max="2" width="65.85546875" style="131" customWidth="1"/>
    <col min="3" max="3" width="22" style="131" customWidth="1"/>
    <col min="4" max="4" width="23" style="131" customWidth="1"/>
    <col min="5" max="5" width="115.140625" style="132" customWidth="1"/>
    <col min="6" max="16384" width="9.140625" style="117"/>
  </cols>
  <sheetData>
    <row r="1" spans="1:5" ht="27" customHeight="1" x14ac:dyDescent="0.25">
      <c r="A1" s="416" t="s">
        <v>477</v>
      </c>
      <c r="B1" s="416"/>
      <c r="C1" s="416"/>
      <c r="D1" s="416"/>
      <c r="E1" s="417"/>
    </row>
    <row r="2" spans="1:5" ht="81" customHeight="1" x14ac:dyDescent="0.25">
      <c r="A2" s="118" t="s">
        <v>0</v>
      </c>
      <c r="B2" s="119" t="s">
        <v>1</v>
      </c>
      <c r="C2" s="119" t="s">
        <v>229</v>
      </c>
      <c r="D2" s="119" t="s">
        <v>2</v>
      </c>
      <c r="E2" s="120" t="s">
        <v>476</v>
      </c>
    </row>
    <row r="3" spans="1:5" s="21" customFormat="1" ht="39" customHeight="1" x14ac:dyDescent="0.25">
      <c r="A3" s="418" t="s">
        <v>165</v>
      </c>
      <c r="B3" s="418"/>
      <c r="C3" s="418"/>
      <c r="D3" s="418"/>
      <c r="E3" s="418"/>
    </row>
    <row r="4" spans="1:5" s="21" customFormat="1" ht="24.75" customHeight="1" x14ac:dyDescent="0.25">
      <c r="A4" s="74" t="s">
        <v>5</v>
      </c>
      <c r="B4" s="420" t="s">
        <v>173</v>
      </c>
      <c r="C4" s="420"/>
      <c r="D4" s="420"/>
      <c r="E4" s="420"/>
    </row>
    <row r="5" spans="1:5" ht="63" customHeight="1" x14ac:dyDescent="0.25">
      <c r="A5" s="121" t="s">
        <v>6</v>
      </c>
      <c r="B5" s="122" t="s">
        <v>238</v>
      </c>
      <c r="C5" s="279" t="s">
        <v>592</v>
      </c>
      <c r="D5" s="292" t="s">
        <v>619</v>
      </c>
      <c r="E5" s="124" t="s">
        <v>646</v>
      </c>
    </row>
    <row r="6" spans="1:5" ht="68.25" customHeight="1" x14ac:dyDescent="0.25">
      <c r="A6" s="121" t="s">
        <v>7</v>
      </c>
      <c r="B6" s="122" t="s">
        <v>82</v>
      </c>
      <c r="C6" s="279" t="s">
        <v>592</v>
      </c>
      <c r="D6" s="281" t="s">
        <v>619</v>
      </c>
      <c r="E6" s="125" t="s">
        <v>518</v>
      </c>
    </row>
    <row r="7" spans="1:5" s="21" customFormat="1" ht="31.5" customHeight="1" x14ac:dyDescent="0.25">
      <c r="A7" s="74" t="s">
        <v>8</v>
      </c>
      <c r="B7" s="420" t="s">
        <v>172</v>
      </c>
      <c r="C7" s="420"/>
      <c r="D7" s="420"/>
      <c r="E7" s="420"/>
    </row>
    <row r="8" spans="1:5" ht="73.5" customHeight="1" x14ac:dyDescent="0.25">
      <c r="A8" s="121" t="s">
        <v>9</v>
      </c>
      <c r="B8" s="126" t="s">
        <v>129</v>
      </c>
      <c r="C8" s="126" t="s">
        <v>592</v>
      </c>
      <c r="D8" s="281" t="s">
        <v>619</v>
      </c>
      <c r="E8" s="127" t="s">
        <v>519</v>
      </c>
    </row>
    <row r="9" spans="1:5" ht="66.75" hidden="1" customHeight="1" x14ac:dyDescent="0.25">
      <c r="A9" s="138" t="s">
        <v>395</v>
      </c>
      <c r="B9" s="126" t="s">
        <v>396</v>
      </c>
      <c r="C9" s="138" t="s">
        <v>193</v>
      </c>
      <c r="D9" s="226" t="s">
        <v>236</v>
      </c>
      <c r="E9" s="127"/>
    </row>
    <row r="10" spans="1:5" ht="75" hidden="1" customHeight="1" x14ac:dyDescent="0.25">
      <c r="A10" s="138" t="s">
        <v>397</v>
      </c>
      <c r="B10" s="126" t="s">
        <v>398</v>
      </c>
      <c r="C10" s="138" t="s">
        <v>193</v>
      </c>
      <c r="D10" s="226" t="s">
        <v>236</v>
      </c>
      <c r="E10" s="127"/>
    </row>
    <row r="11" spans="1:5" s="21" customFormat="1" ht="27" customHeight="1" x14ac:dyDescent="0.25">
      <c r="A11" s="86" t="s">
        <v>11</v>
      </c>
      <c r="B11" s="419" t="s">
        <v>130</v>
      </c>
      <c r="C11" s="419"/>
      <c r="D11" s="419"/>
      <c r="E11" s="419"/>
    </row>
    <row r="12" spans="1:5" ht="86.25" customHeight="1" x14ac:dyDescent="0.25">
      <c r="A12" s="121" t="s">
        <v>12</v>
      </c>
      <c r="B12" s="122" t="s">
        <v>131</v>
      </c>
      <c r="C12" s="125" t="s">
        <v>592</v>
      </c>
      <c r="D12" s="123" t="s">
        <v>235</v>
      </c>
      <c r="E12" s="247" t="s">
        <v>520</v>
      </c>
    </row>
    <row r="13" spans="1:5" s="165" customFormat="1" ht="16.5" customHeight="1" x14ac:dyDescent="0.25">
      <c r="A13" s="74" t="s">
        <v>14</v>
      </c>
      <c r="B13" s="420" t="s">
        <v>174</v>
      </c>
      <c r="C13" s="420"/>
      <c r="D13" s="420"/>
      <c r="E13" s="420"/>
    </row>
    <row r="14" spans="1:5" s="164" customFormat="1" ht="70.5" customHeight="1" x14ac:dyDescent="0.25">
      <c r="A14" s="100" t="s">
        <v>15</v>
      </c>
      <c r="B14" s="127" t="s">
        <v>400</v>
      </c>
      <c r="C14" s="127" t="s">
        <v>620</v>
      </c>
      <c r="D14" s="140" t="s">
        <v>235</v>
      </c>
      <c r="E14" s="238" t="s">
        <v>638</v>
      </c>
    </row>
    <row r="15" spans="1:5" ht="339.75" customHeight="1" x14ac:dyDescent="0.25">
      <c r="A15" s="121" t="s">
        <v>399</v>
      </c>
      <c r="B15" s="122" t="s">
        <v>394</v>
      </c>
      <c r="C15" s="279" t="s">
        <v>621</v>
      </c>
      <c r="D15" s="123" t="s">
        <v>235</v>
      </c>
      <c r="E15" s="234" t="s">
        <v>622</v>
      </c>
    </row>
    <row r="16" spans="1:5" ht="109.5" customHeight="1" x14ac:dyDescent="0.25">
      <c r="A16" s="129" t="s">
        <v>17</v>
      </c>
      <c r="B16" s="420" t="s">
        <v>401</v>
      </c>
      <c r="C16" s="420"/>
      <c r="D16" s="420"/>
      <c r="E16" s="420"/>
    </row>
    <row r="17" spans="1:13" ht="110.25" customHeight="1" x14ac:dyDescent="0.25">
      <c r="A17" s="121" t="s">
        <v>18</v>
      </c>
      <c r="B17" s="126" t="s">
        <v>402</v>
      </c>
      <c r="C17" s="279" t="s">
        <v>600</v>
      </c>
      <c r="D17" s="121" t="s">
        <v>235</v>
      </c>
      <c r="E17" s="235" t="s">
        <v>648</v>
      </c>
    </row>
    <row r="18" spans="1:13" ht="78.75" customHeight="1" x14ac:dyDescent="0.25">
      <c r="A18" s="228" t="s">
        <v>143</v>
      </c>
      <c r="B18" s="229" t="s">
        <v>84</v>
      </c>
      <c r="C18" s="229" t="s">
        <v>600</v>
      </c>
      <c r="D18" s="295" t="s">
        <v>235</v>
      </c>
      <c r="E18" s="306" t="s">
        <v>521</v>
      </c>
    </row>
    <row r="19" spans="1:13" s="298" customFormat="1" ht="168" customHeight="1" x14ac:dyDescent="0.25">
      <c r="A19" s="280" t="s">
        <v>169</v>
      </c>
      <c r="B19" s="279" t="s">
        <v>85</v>
      </c>
      <c r="C19" s="279" t="s">
        <v>621</v>
      </c>
      <c r="D19" s="280" t="s">
        <v>235</v>
      </c>
      <c r="E19" s="236" t="s">
        <v>647</v>
      </c>
    </row>
    <row r="20" spans="1:13" ht="67.5" customHeight="1" x14ac:dyDescent="0.25">
      <c r="A20" s="293" t="s">
        <v>170</v>
      </c>
      <c r="B20" s="294" t="s">
        <v>86</v>
      </c>
      <c r="C20" s="294" t="s">
        <v>600</v>
      </c>
      <c r="D20" s="296" t="s">
        <v>235</v>
      </c>
      <c r="E20" s="297" t="s">
        <v>639</v>
      </c>
    </row>
    <row r="21" spans="1:13" ht="26.25" customHeight="1" x14ac:dyDescent="0.25">
      <c r="A21" s="182" t="s">
        <v>19</v>
      </c>
      <c r="B21" s="420" t="s">
        <v>175</v>
      </c>
      <c r="C21" s="420"/>
      <c r="D21" s="420"/>
      <c r="E21" s="420"/>
    </row>
    <row r="22" spans="1:13" ht="81.75" customHeight="1" x14ac:dyDescent="0.25">
      <c r="A22" s="121" t="s">
        <v>20</v>
      </c>
      <c r="B22" s="180" t="s">
        <v>87</v>
      </c>
      <c r="C22" s="279" t="s">
        <v>620</v>
      </c>
      <c r="D22" s="121" t="s">
        <v>235</v>
      </c>
      <c r="E22" s="108" t="s">
        <v>522</v>
      </c>
    </row>
    <row r="23" spans="1:13" s="21" customFormat="1" ht="71.25" customHeight="1" x14ac:dyDescent="0.25">
      <c r="A23" s="85" t="s">
        <v>133</v>
      </c>
      <c r="B23" s="227" t="s">
        <v>132</v>
      </c>
      <c r="C23" s="279" t="s">
        <v>601</v>
      </c>
      <c r="D23" s="181" t="s">
        <v>235</v>
      </c>
      <c r="E23" s="299" t="s">
        <v>627</v>
      </c>
    </row>
    <row r="24" spans="1:13" s="21" customFormat="1" ht="35.25" customHeight="1" x14ac:dyDescent="0.25">
      <c r="A24" s="86" t="s">
        <v>21</v>
      </c>
      <c r="B24" s="420" t="s">
        <v>176</v>
      </c>
      <c r="C24" s="420"/>
      <c r="D24" s="420"/>
      <c r="E24" s="420"/>
    </row>
    <row r="25" spans="1:13" s="21" customFormat="1" ht="130.5" customHeight="1" x14ac:dyDescent="0.25">
      <c r="A25" s="85" t="s">
        <v>22</v>
      </c>
      <c r="B25" s="180" t="s">
        <v>455</v>
      </c>
      <c r="C25" s="279" t="s">
        <v>600</v>
      </c>
      <c r="D25" s="181" t="s">
        <v>235</v>
      </c>
      <c r="E25" s="236" t="s">
        <v>501</v>
      </c>
    </row>
    <row r="26" spans="1:13" s="21" customFormat="1" ht="42.75" customHeight="1" x14ac:dyDescent="0.25">
      <c r="A26" s="86" t="s">
        <v>24</v>
      </c>
      <c r="B26" s="420" t="s">
        <v>177</v>
      </c>
      <c r="C26" s="420"/>
      <c r="D26" s="420"/>
      <c r="E26" s="420"/>
    </row>
    <row r="27" spans="1:13" ht="85.5" customHeight="1" x14ac:dyDescent="0.25">
      <c r="A27" s="121" t="s">
        <v>26</v>
      </c>
      <c r="B27" s="126" t="s">
        <v>403</v>
      </c>
      <c r="C27" s="126" t="s">
        <v>620</v>
      </c>
      <c r="D27" s="121" t="s">
        <v>624</v>
      </c>
      <c r="E27" s="237" t="s">
        <v>626</v>
      </c>
      <c r="M27" s="117" t="s">
        <v>179</v>
      </c>
    </row>
    <row r="28" spans="1:13" ht="60" customHeight="1" x14ac:dyDescent="0.25">
      <c r="A28" s="138" t="s">
        <v>404</v>
      </c>
      <c r="B28" s="126" t="s">
        <v>405</v>
      </c>
      <c r="C28" s="126" t="s">
        <v>628</v>
      </c>
      <c r="D28" s="138" t="s">
        <v>624</v>
      </c>
      <c r="E28" s="238" t="s">
        <v>625</v>
      </c>
    </row>
    <row r="29" spans="1:13" s="21" customFormat="1" ht="102" customHeight="1" x14ac:dyDescent="0.25">
      <c r="A29" s="74" t="s">
        <v>28</v>
      </c>
      <c r="B29" s="420" t="s">
        <v>178</v>
      </c>
      <c r="C29" s="420"/>
      <c r="D29" s="420"/>
      <c r="E29" s="420"/>
    </row>
    <row r="30" spans="1:13" ht="110.25" customHeight="1" x14ac:dyDescent="0.25">
      <c r="A30" s="415" t="s">
        <v>30</v>
      </c>
      <c r="B30" s="414" t="s">
        <v>407</v>
      </c>
      <c r="C30" s="414" t="s">
        <v>593</v>
      </c>
      <c r="D30" s="415" t="s">
        <v>235</v>
      </c>
      <c r="E30" s="427" t="s">
        <v>560</v>
      </c>
    </row>
    <row r="31" spans="1:13" ht="49.5" customHeight="1" x14ac:dyDescent="0.25">
      <c r="A31" s="415"/>
      <c r="B31" s="414"/>
      <c r="C31" s="414"/>
      <c r="D31" s="415"/>
      <c r="E31" s="427"/>
    </row>
    <row r="32" spans="1:13" ht="175.5" customHeight="1" x14ac:dyDescent="0.25">
      <c r="A32" s="121" t="s">
        <v>31</v>
      </c>
      <c r="B32" s="122" t="s">
        <v>478</v>
      </c>
      <c r="C32" s="279" t="s">
        <v>593</v>
      </c>
      <c r="D32" s="121" t="s">
        <v>235</v>
      </c>
      <c r="E32" s="267" t="s">
        <v>561</v>
      </c>
    </row>
    <row r="33" spans="1:5" ht="99" customHeight="1" x14ac:dyDescent="0.25">
      <c r="A33" s="121" t="s">
        <v>142</v>
      </c>
      <c r="B33" s="122" t="s">
        <v>134</v>
      </c>
      <c r="C33" s="279" t="s">
        <v>593</v>
      </c>
      <c r="D33" s="121" t="s">
        <v>235</v>
      </c>
      <c r="E33" s="267" t="s">
        <v>629</v>
      </c>
    </row>
    <row r="34" spans="1:5" ht="144" customHeight="1" x14ac:dyDescent="0.25">
      <c r="A34" s="121" t="s">
        <v>166</v>
      </c>
      <c r="B34" s="122" t="s">
        <v>88</v>
      </c>
      <c r="C34" s="279" t="s">
        <v>592</v>
      </c>
      <c r="D34" s="121" t="s">
        <v>235</v>
      </c>
      <c r="E34" s="276" t="s">
        <v>534</v>
      </c>
    </row>
    <row r="35" spans="1:5" s="165" customFormat="1" ht="48" customHeight="1" x14ac:dyDescent="0.25">
      <c r="A35" s="182" t="s">
        <v>32</v>
      </c>
      <c r="B35" s="420" t="s">
        <v>482</v>
      </c>
      <c r="C35" s="420"/>
      <c r="D35" s="420"/>
      <c r="E35" s="420"/>
    </row>
    <row r="36" spans="1:5" ht="60.75" customHeight="1" x14ac:dyDescent="0.25">
      <c r="A36" s="121" t="s">
        <v>34</v>
      </c>
      <c r="B36" s="125" t="s">
        <v>483</v>
      </c>
      <c r="C36" s="279" t="s">
        <v>592</v>
      </c>
      <c r="D36" s="280" t="s">
        <v>235</v>
      </c>
      <c r="E36" s="128" t="s">
        <v>525</v>
      </c>
    </row>
    <row r="37" spans="1:5" ht="67.5" customHeight="1" x14ac:dyDescent="0.25">
      <c r="A37" s="121" t="s">
        <v>35</v>
      </c>
      <c r="B37" s="126" t="s">
        <v>89</v>
      </c>
      <c r="C37" s="279" t="s">
        <v>592</v>
      </c>
      <c r="D37" s="280" t="s">
        <v>235</v>
      </c>
      <c r="E37" s="128" t="s">
        <v>526</v>
      </c>
    </row>
    <row r="38" spans="1:5" s="21" customFormat="1" ht="57" customHeight="1" x14ac:dyDescent="0.25">
      <c r="A38" s="86" t="s">
        <v>36</v>
      </c>
      <c r="B38" s="420" t="s">
        <v>180</v>
      </c>
      <c r="C38" s="420"/>
      <c r="D38" s="420"/>
      <c r="E38" s="420"/>
    </row>
    <row r="39" spans="1:5" ht="75.75" customHeight="1" x14ac:dyDescent="0.25">
      <c r="A39" s="408" t="s">
        <v>38</v>
      </c>
      <c r="B39" s="410" t="s">
        <v>90</v>
      </c>
      <c r="C39" s="279" t="s">
        <v>630</v>
      </c>
      <c r="D39" s="408" t="s">
        <v>235</v>
      </c>
      <c r="E39" s="412" t="s">
        <v>562</v>
      </c>
    </row>
    <row r="40" spans="1:5" ht="267.75" customHeight="1" x14ac:dyDescent="0.25">
      <c r="A40" s="409"/>
      <c r="B40" s="411"/>
      <c r="C40" s="279" t="s">
        <v>592</v>
      </c>
      <c r="D40" s="409"/>
      <c r="E40" s="413"/>
    </row>
    <row r="41" spans="1:5" s="21" customFormat="1" ht="103.5" customHeight="1" x14ac:dyDescent="0.25">
      <c r="A41" s="85" t="s">
        <v>167</v>
      </c>
      <c r="B41" s="127" t="s">
        <v>484</v>
      </c>
      <c r="C41" s="279" t="s">
        <v>593</v>
      </c>
      <c r="D41" s="280" t="s">
        <v>235</v>
      </c>
      <c r="E41" s="267" t="s">
        <v>563</v>
      </c>
    </row>
    <row r="42" spans="1:5" s="21" customFormat="1" ht="100.5" customHeight="1" x14ac:dyDescent="0.25">
      <c r="A42" s="85" t="s">
        <v>168</v>
      </c>
      <c r="B42" s="126" t="s">
        <v>91</v>
      </c>
      <c r="C42" s="279" t="s">
        <v>593</v>
      </c>
      <c r="D42" s="280" t="s">
        <v>235</v>
      </c>
      <c r="E42" s="276" t="s">
        <v>564</v>
      </c>
    </row>
    <row r="43" spans="1:5" s="21" customFormat="1" ht="34.5" customHeight="1" x14ac:dyDescent="0.25">
      <c r="A43" s="86" t="s">
        <v>39</v>
      </c>
      <c r="B43" s="424" t="s">
        <v>479</v>
      </c>
      <c r="C43" s="425"/>
      <c r="D43" s="425"/>
      <c r="E43" s="426"/>
    </row>
    <row r="44" spans="1:5" s="21" customFormat="1" ht="65.25" customHeight="1" x14ac:dyDescent="0.25">
      <c r="A44" s="85" t="s">
        <v>41</v>
      </c>
      <c r="B44" s="126" t="s">
        <v>92</v>
      </c>
      <c r="C44" s="126" t="s">
        <v>623</v>
      </c>
      <c r="D44" s="280" t="s">
        <v>235</v>
      </c>
      <c r="E44" s="227" t="s">
        <v>566</v>
      </c>
    </row>
    <row r="45" spans="1:5" s="21" customFormat="1" ht="76.5" customHeight="1" x14ac:dyDescent="0.25">
      <c r="A45" s="86" t="s">
        <v>42</v>
      </c>
      <c r="B45" s="424" t="s">
        <v>181</v>
      </c>
      <c r="C45" s="425"/>
      <c r="D45" s="425"/>
      <c r="E45" s="426"/>
    </row>
    <row r="46" spans="1:5" s="21" customFormat="1" ht="97.5" customHeight="1" x14ac:dyDescent="0.25">
      <c r="A46" s="85" t="s">
        <v>114</v>
      </c>
      <c r="B46" s="126" t="s">
        <v>456</v>
      </c>
      <c r="C46" s="126" t="s">
        <v>600</v>
      </c>
      <c r="D46" s="280" t="s">
        <v>93</v>
      </c>
      <c r="E46" s="300" t="s">
        <v>502</v>
      </c>
    </row>
    <row r="47" spans="1:5" s="21" customFormat="1" ht="116.25" customHeight="1" x14ac:dyDescent="0.25">
      <c r="A47" s="181" t="s">
        <v>43</v>
      </c>
      <c r="B47" s="126" t="s">
        <v>457</v>
      </c>
      <c r="C47" s="126" t="s">
        <v>600</v>
      </c>
      <c r="D47" s="280" t="s">
        <v>235</v>
      </c>
      <c r="E47" s="236" t="s">
        <v>503</v>
      </c>
    </row>
    <row r="48" spans="1:5" s="165" customFormat="1" ht="47.25" customHeight="1" x14ac:dyDescent="0.25">
      <c r="A48" s="139" t="s">
        <v>44</v>
      </c>
      <c r="B48" s="419" t="s">
        <v>182</v>
      </c>
      <c r="C48" s="419"/>
      <c r="D48" s="419"/>
      <c r="E48" s="419"/>
    </row>
    <row r="49" spans="1:5" s="21" customFormat="1" ht="68.25" customHeight="1" x14ac:dyDescent="0.25">
      <c r="A49" s="85" t="s">
        <v>45</v>
      </c>
      <c r="B49" s="180" t="s">
        <v>458</v>
      </c>
      <c r="C49" s="126" t="s">
        <v>623</v>
      </c>
      <c r="D49" s="281" t="s">
        <v>237</v>
      </c>
      <c r="E49" s="278" t="s">
        <v>504</v>
      </c>
    </row>
    <row r="50" spans="1:5" s="21" customFormat="1" ht="132.75" customHeight="1" x14ac:dyDescent="0.25">
      <c r="A50" s="85" t="s">
        <v>46</v>
      </c>
      <c r="B50" s="180" t="s">
        <v>459</v>
      </c>
      <c r="C50" s="126" t="s">
        <v>623</v>
      </c>
      <c r="D50" s="280" t="s">
        <v>235</v>
      </c>
      <c r="E50" s="238" t="s">
        <v>631</v>
      </c>
    </row>
    <row r="51" spans="1:5" s="21" customFormat="1" ht="45" customHeight="1" x14ac:dyDescent="0.25">
      <c r="A51" s="86" t="s">
        <v>480</v>
      </c>
      <c r="B51" s="420" t="s">
        <v>183</v>
      </c>
      <c r="C51" s="420"/>
      <c r="D51" s="420"/>
      <c r="E51" s="420"/>
    </row>
    <row r="52" spans="1:5" s="21" customFormat="1" ht="69.75" customHeight="1" x14ac:dyDescent="0.25">
      <c r="A52" s="85" t="s">
        <v>124</v>
      </c>
      <c r="B52" s="227" t="s">
        <v>135</v>
      </c>
      <c r="C52" s="126" t="s">
        <v>623</v>
      </c>
      <c r="D52" s="280" t="s">
        <v>235</v>
      </c>
      <c r="E52" s="301" t="s">
        <v>505</v>
      </c>
    </row>
    <row r="53" spans="1:5" s="21" customFormat="1" ht="396.75" customHeight="1" x14ac:dyDescent="0.25">
      <c r="A53" s="159" t="s">
        <v>50</v>
      </c>
      <c r="B53" s="196" t="s">
        <v>136</v>
      </c>
      <c r="C53" s="302" t="s">
        <v>600</v>
      </c>
      <c r="D53" s="295" t="s">
        <v>408</v>
      </c>
      <c r="E53" s="232" t="s">
        <v>513</v>
      </c>
    </row>
    <row r="54" spans="1:5" s="303" customFormat="1" ht="33" customHeight="1" x14ac:dyDescent="0.25">
      <c r="A54" s="182" t="s">
        <v>116</v>
      </c>
      <c r="B54" s="421" t="s">
        <v>460</v>
      </c>
      <c r="C54" s="422"/>
      <c r="D54" s="422"/>
      <c r="E54" s="423"/>
    </row>
    <row r="55" spans="1:5" s="197" customFormat="1" ht="64.5" customHeight="1" x14ac:dyDescent="0.25">
      <c r="A55" s="157" t="s">
        <v>51</v>
      </c>
      <c r="B55" s="158" t="s">
        <v>461</v>
      </c>
      <c r="C55" s="279" t="s">
        <v>592</v>
      </c>
      <c r="D55" s="126" t="s">
        <v>235</v>
      </c>
      <c r="E55" s="125" t="s">
        <v>632</v>
      </c>
    </row>
  </sheetData>
  <autoFilter ref="A2:E53">
    <filterColumn colId="2">
      <filters>
        <filter val="департамент образования администрации города Нефтеюганска_x000a_департамент экономического развития администрации города Нефтеюганска_x000a_"/>
        <filter val="департамент по делам администрации администрации города Нефтеюганска, департамент экономического развития администрации города Нефтеюганска, департамент образования администрации города Нефтеюганска"/>
        <filter val="департамент экономического развития администрации города Нефтеюганска"/>
        <filter val="департамент экономического развития администрации города Нефтеюганска, департамент образования администрации города Нефтеюганска, комитет культуры и туризма администрации города Нефтеюганска, комитет культуры и туризма администрации города Нефтеюганска"/>
        <filter val="департамент экономического развития администрации города Нефтеюганска, департамент образования администрации города Нефтеюганска, отраслевые (функциональные) органы администрациигорода Нефтеюганска, предоставляющие муниципальные услуги"/>
        <filter val="департамент экономического развития администрации города Нефтеюганска, отраслевые (функциональные) органы администрациигорода Нефтеюганска, предоставляющие муниципальные услуги"/>
      </filters>
    </filterColumn>
  </autoFilter>
  <mergeCells count="27">
    <mergeCell ref="B54:E54"/>
    <mergeCell ref="B45:E45"/>
    <mergeCell ref="B48:E48"/>
    <mergeCell ref="B13:E13"/>
    <mergeCell ref="B51:E51"/>
    <mergeCell ref="B16:E16"/>
    <mergeCell ref="B21:E21"/>
    <mergeCell ref="B24:E24"/>
    <mergeCell ref="B26:E26"/>
    <mergeCell ref="B29:E29"/>
    <mergeCell ref="B35:E35"/>
    <mergeCell ref="B38:E38"/>
    <mergeCell ref="B43:E43"/>
    <mergeCell ref="E30:E31"/>
    <mergeCell ref="D30:D31"/>
    <mergeCell ref="C30:C31"/>
    <mergeCell ref="A1:E1"/>
    <mergeCell ref="A3:E3"/>
    <mergeCell ref="B11:E11"/>
    <mergeCell ref="B4:E4"/>
    <mergeCell ref="B7:E7"/>
    <mergeCell ref="A39:A40"/>
    <mergeCell ref="B39:B40"/>
    <mergeCell ref="D39:D40"/>
    <mergeCell ref="E39:E40"/>
    <mergeCell ref="B30:B31"/>
    <mergeCell ref="A30:A31"/>
  </mergeCells>
  <pageMargins left="0.23622047244094491" right="0.23622047244094491" top="0.74803149606299213" bottom="0.74803149606299213" header="0.31496062992125984" footer="0.31496062992125984"/>
  <pageSetup paperSize="9" scale="45" fitToHeight="15" orientation="landscape" r:id="rId1"/>
  <rowBreaks count="2" manualBreakCount="2">
    <brk id="29" max="4" man="1"/>
    <brk id="4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1"/>
  <sheetViews>
    <sheetView zoomScale="80" zoomScaleNormal="80" workbookViewId="0">
      <pane xSplit="2" ySplit="4" topLeftCell="D5" activePane="bottomRight" state="frozen"/>
      <selection activeCell="D141" sqref="D141"/>
      <selection pane="topRight" activeCell="D141" sqref="D141"/>
      <selection pane="bottomLeft" activeCell="D141" sqref="D141"/>
      <selection pane="bottomRight" activeCell="I8" sqref="I8"/>
    </sheetView>
  </sheetViews>
  <sheetFormatPr defaultColWidth="9.140625" defaultRowHeight="15.75" x14ac:dyDescent="0.25"/>
  <cols>
    <col min="1" max="1" width="8" style="24" customWidth="1"/>
    <col min="2" max="2" width="81.42578125" style="25" customWidth="1"/>
    <col min="3" max="3" width="37.7109375" style="25" customWidth="1"/>
    <col min="4" max="4" width="30.140625" style="25" customWidth="1"/>
    <col min="5" max="5" width="18.85546875" style="25" customWidth="1"/>
    <col min="6" max="6" width="26.7109375" style="25" customWidth="1"/>
    <col min="7" max="7" width="23.85546875" style="25" customWidth="1"/>
    <col min="8" max="9" width="22.140625" style="25" customWidth="1"/>
    <col min="10" max="10" width="114.140625" style="25" customWidth="1"/>
    <col min="11" max="11" width="16" style="25" customWidth="1"/>
    <col min="12" max="12" width="17.85546875" style="25" customWidth="1"/>
    <col min="13" max="13" width="19.28515625" style="25" customWidth="1"/>
    <col min="14" max="14" width="23.28515625" style="21" customWidth="1"/>
    <col min="15" max="15" width="15.28515625" style="21" bestFit="1" customWidth="1"/>
    <col min="16" max="16" width="12.85546875" style="21" bestFit="1" customWidth="1"/>
    <col min="17" max="16384" width="9.140625" style="21"/>
  </cols>
  <sheetData>
    <row r="1" spans="1:13" ht="24.6" customHeight="1" x14ac:dyDescent="0.25">
      <c r="A1" s="431" t="s">
        <v>94</v>
      </c>
      <c r="B1" s="431"/>
      <c r="C1" s="431"/>
      <c r="D1" s="431"/>
      <c r="E1" s="431"/>
      <c r="F1" s="431"/>
      <c r="G1" s="431"/>
      <c r="H1" s="431"/>
      <c r="I1" s="431"/>
      <c r="J1" s="431"/>
      <c r="K1" s="431"/>
      <c r="L1" s="431"/>
      <c r="M1" s="431"/>
    </row>
    <row r="2" spans="1:13" ht="33.75" customHeight="1" x14ac:dyDescent="0.25">
      <c r="A2" s="26"/>
      <c r="B2" s="26"/>
      <c r="C2" s="26"/>
      <c r="D2" s="26"/>
      <c r="E2" s="26"/>
      <c r="F2" s="26"/>
      <c r="G2" s="26"/>
      <c r="H2" s="26"/>
      <c r="I2" s="26"/>
      <c r="J2" s="26"/>
      <c r="K2" s="26"/>
      <c r="L2" s="26"/>
      <c r="M2" s="26"/>
    </row>
    <row r="3" spans="1:13" ht="73.5" customHeight="1" x14ac:dyDescent="0.25">
      <c r="A3" s="51" t="s">
        <v>0</v>
      </c>
      <c r="B3" s="52" t="s">
        <v>95</v>
      </c>
      <c r="C3" s="52" t="s">
        <v>229</v>
      </c>
      <c r="D3" s="52" t="s">
        <v>96</v>
      </c>
      <c r="E3" s="52" t="s">
        <v>185</v>
      </c>
      <c r="F3" s="75">
        <v>45017</v>
      </c>
      <c r="G3" s="75">
        <v>45108</v>
      </c>
      <c r="H3" s="75">
        <v>45200</v>
      </c>
      <c r="I3" s="75" t="s">
        <v>188</v>
      </c>
      <c r="J3" s="52" t="s">
        <v>186</v>
      </c>
      <c r="K3" s="35">
        <v>2023</v>
      </c>
      <c r="L3" s="35">
        <v>2024</v>
      </c>
      <c r="M3" s="36">
        <v>2025</v>
      </c>
    </row>
    <row r="4" spans="1:13" ht="31.5" customHeight="1" x14ac:dyDescent="0.25">
      <c r="A4" s="53" t="s">
        <v>5</v>
      </c>
      <c r="B4" s="432" t="s">
        <v>97</v>
      </c>
      <c r="C4" s="432"/>
      <c r="D4" s="432"/>
      <c r="E4" s="432"/>
      <c r="F4" s="432"/>
      <c r="G4" s="432"/>
      <c r="H4" s="432"/>
      <c r="I4" s="432"/>
      <c r="J4" s="432"/>
      <c r="K4" s="432"/>
      <c r="L4" s="432"/>
      <c r="M4" s="432"/>
    </row>
    <row r="5" spans="1:13" ht="38.25" customHeight="1" x14ac:dyDescent="0.25">
      <c r="A5" s="34" t="s">
        <v>6</v>
      </c>
      <c r="B5" s="37" t="s">
        <v>171</v>
      </c>
      <c r="C5" s="428" t="s">
        <v>633</v>
      </c>
      <c r="D5" s="35" t="s">
        <v>98</v>
      </c>
      <c r="E5" s="35">
        <v>86.14</v>
      </c>
      <c r="F5" s="65">
        <v>72.16</v>
      </c>
      <c r="G5" s="115">
        <v>75.3</v>
      </c>
      <c r="H5" s="248">
        <v>72.599999999999994</v>
      </c>
      <c r="I5" s="1">
        <f>IF(E5=0,IF(G5=0,"",100),G5*100/E5)</f>
        <v>87.415834687717663</v>
      </c>
      <c r="J5" s="83"/>
      <c r="K5" s="35"/>
      <c r="L5" s="35"/>
      <c r="M5" s="35"/>
    </row>
    <row r="6" spans="1:13" ht="98.25" customHeight="1" x14ac:dyDescent="0.25">
      <c r="A6" s="101" t="s">
        <v>409</v>
      </c>
      <c r="B6" s="97" t="s">
        <v>410</v>
      </c>
      <c r="C6" s="429"/>
      <c r="D6" s="114" t="s">
        <v>413</v>
      </c>
      <c r="E6" s="114"/>
      <c r="F6" s="65">
        <v>514067.28</v>
      </c>
      <c r="G6" s="115">
        <v>712678.2</v>
      </c>
      <c r="H6" s="248">
        <v>862605.69</v>
      </c>
      <c r="I6" s="1">
        <f t="shared" ref="I6:I8" si="0">IF(E6=0,IF(G6=0,"",100),G6*100/E6)</f>
        <v>100</v>
      </c>
      <c r="J6" s="83"/>
      <c r="K6" s="114"/>
      <c r="L6" s="114"/>
      <c r="M6" s="114"/>
    </row>
    <row r="7" spans="1:13" ht="141" customHeight="1" x14ac:dyDescent="0.25">
      <c r="A7" s="101" t="s">
        <v>411</v>
      </c>
      <c r="B7" s="97" t="s">
        <v>412</v>
      </c>
      <c r="C7" s="429"/>
      <c r="D7" s="114" t="s">
        <v>413</v>
      </c>
      <c r="E7" s="114"/>
      <c r="F7" s="65">
        <v>370926.95</v>
      </c>
      <c r="G7" s="115">
        <v>536452.07999999996</v>
      </c>
      <c r="H7" s="248">
        <v>626674.12</v>
      </c>
      <c r="I7" s="1">
        <f t="shared" si="0"/>
        <v>100</v>
      </c>
      <c r="J7" s="83"/>
      <c r="K7" s="114"/>
      <c r="L7" s="114"/>
      <c r="M7" s="114"/>
    </row>
    <row r="8" spans="1:13" ht="163.5" customHeight="1" x14ac:dyDescent="0.25">
      <c r="A8" s="101" t="s">
        <v>414</v>
      </c>
      <c r="B8" s="97" t="s">
        <v>415</v>
      </c>
      <c r="C8" s="430"/>
      <c r="D8" s="114" t="s">
        <v>98</v>
      </c>
      <c r="E8" s="114"/>
      <c r="F8" s="65">
        <v>72.16</v>
      </c>
      <c r="G8" s="115">
        <v>75.3</v>
      </c>
      <c r="H8" s="249">
        <v>72.599999999999994</v>
      </c>
      <c r="I8" s="1">
        <f t="shared" si="0"/>
        <v>100</v>
      </c>
      <c r="J8" s="83"/>
      <c r="K8" s="114"/>
      <c r="L8" s="114"/>
      <c r="M8" s="114"/>
    </row>
    <row r="9" spans="1:13" ht="120.75" customHeight="1" x14ac:dyDescent="0.25">
      <c r="A9" s="34" t="s">
        <v>7</v>
      </c>
      <c r="B9" s="37" t="s">
        <v>99</v>
      </c>
      <c r="C9" s="428" t="s">
        <v>592</v>
      </c>
      <c r="D9" s="35" t="s">
        <v>100</v>
      </c>
      <c r="E9" s="35">
        <v>4.07</v>
      </c>
      <c r="F9" s="35">
        <v>3.55</v>
      </c>
      <c r="G9" s="116">
        <v>3.24</v>
      </c>
      <c r="H9" s="84">
        <v>1.92</v>
      </c>
      <c r="I9" s="304">
        <f>IF(E9=0,IF(G9=0,"",100),G9*100/E9)</f>
        <v>79.606879606879602</v>
      </c>
      <c r="J9" s="83"/>
      <c r="K9" s="35"/>
      <c r="L9" s="35"/>
      <c r="M9" s="114"/>
    </row>
    <row r="10" spans="1:13" ht="111" customHeight="1" x14ac:dyDescent="0.25">
      <c r="A10" s="101" t="s">
        <v>409</v>
      </c>
      <c r="B10" s="97" t="s">
        <v>416</v>
      </c>
      <c r="C10" s="429"/>
      <c r="D10" s="114" t="s">
        <v>413</v>
      </c>
      <c r="E10" s="114"/>
      <c r="F10" s="114">
        <v>112</v>
      </c>
      <c r="G10" s="116">
        <v>250</v>
      </c>
      <c r="H10" s="84">
        <v>850</v>
      </c>
      <c r="I10" s="1">
        <f t="shared" ref="I10:I12" si="1">IF(E10=0,IF(G10=0,"",100),G10*100/E10)</f>
        <v>100</v>
      </c>
      <c r="J10" s="83"/>
      <c r="K10" s="114"/>
      <c r="L10" s="114"/>
      <c r="M10" s="114"/>
    </row>
    <row r="11" spans="1:13" ht="116.25" customHeight="1" x14ac:dyDescent="0.25">
      <c r="A11" s="101" t="s">
        <v>411</v>
      </c>
      <c r="B11" s="97" t="s">
        <v>417</v>
      </c>
      <c r="C11" s="429"/>
      <c r="D11" s="114" t="s">
        <v>413</v>
      </c>
      <c r="E11" s="114"/>
      <c r="F11" s="114">
        <v>398</v>
      </c>
      <c r="G11" s="116">
        <v>811</v>
      </c>
      <c r="H11" s="84">
        <v>1634</v>
      </c>
      <c r="I11" s="1">
        <f t="shared" si="1"/>
        <v>100</v>
      </c>
      <c r="J11" s="83"/>
      <c r="K11" s="114"/>
      <c r="L11" s="114"/>
      <c r="M11" s="114"/>
    </row>
    <row r="12" spans="1:13" ht="111.75" customHeight="1" x14ac:dyDescent="0.25">
      <c r="A12" s="101" t="s">
        <v>414</v>
      </c>
      <c r="B12" s="97" t="s">
        <v>418</v>
      </c>
      <c r="C12" s="430"/>
      <c r="D12" s="114" t="s">
        <v>413</v>
      </c>
      <c r="E12" s="114"/>
      <c r="F12" s="114">
        <v>3.55</v>
      </c>
      <c r="G12" s="116">
        <v>3.24</v>
      </c>
      <c r="H12" s="84">
        <v>1.92</v>
      </c>
      <c r="I12" s="1">
        <f t="shared" si="1"/>
        <v>100</v>
      </c>
      <c r="J12" s="83"/>
      <c r="K12" s="114"/>
      <c r="L12" s="114"/>
      <c r="M12" s="114"/>
    </row>
    <row r="13" spans="1:13" ht="63.75" customHeight="1" x14ac:dyDescent="0.25">
      <c r="A13" s="34" t="s">
        <v>83</v>
      </c>
      <c r="B13" s="37" t="s">
        <v>101</v>
      </c>
      <c r="C13" s="442" t="s">
        <v>592</v>
      </c>
      <c r="D13" s="35" t="s">
        <v>98</v>
      </c>
      <c r="E13" s="35">
        <v>72.290000000000006</v>
      </c>
      <c r="F13" s="68">
        <v>23.09</v>
      </c>
      <c r="G13" s="115">
        <v>31.36</v>
      </c>
      <c r="H13" s="65">
        <v>38.299999999999997</v>
      </c>
      <c r="I13" s="1">
        <f>IF(E13=0,IF(G13=0,"",100),G13*100/E13)</f>
        <v>43.380827223682388</v>
      </c>
      <c r="J13" s="95"/>
      <c r="K13" s="35"/>
      <c r="L13" s="35"/>
      <c r="M13" s="114"/>
    </row>
    <row r="14" spans="1:13" ht="30.75" customHeight="1" x14ac:dyDescent="0.25">
      <c r="A14" s="101" t="s">
        <v>409</v>
      </c>
      <c r="B14" s="23" t="s">
        <v>419</v>
      </c>
      <c r="C14" s="443"/>
      <c r="D14" s="114" t="s">
        <v>413</v>
      </c>
      <c r="E14" s="114"/>
      <c r="F14" s="68">
        <v>1564090.12</v>
      </c>
      <c r="G14" s="115">
        <v>1685066.25</v>
      </c>
      <c r="H14" s="65">
        <v>1798721.84</v>
      </c>
      <c r="I14" s="1">
        <f>IF(E14=0,IF(G14=0,"",100),G14*100/E14)</f>
        <v>100</v>
      </c>
      <c r="J14" s="95"/>
      <c r="K14" s="114"/>
      <c r="L14" s="114"/>
      <c r="M14" s="114"/>
    </row>
    <row r="15" spans="1:13" ht="60.75" customHeight="1" x14ac:dyDescent="0.25">
      <c r="A15" s="101" t="s">
        <v>411</v>
      </c>
      <c r="B15" s="23" t="s">
        <v>420</v>
      </c>
      <c r="C15" s="443"/>
      <c r="D15" s="114" t="s">
        <v>413</v>
      </c>
      <c r="E15" s="114"/>
      <c r="F15" s="68">
        <v>361112.47</v>
      </c>
      <c r="G15" s="115">
        <v>528476.35</v>
      </c>
      <c r="H15" s="65">
        <v>688955.08</v>
      </c>
      <c r="I15" s="1">
        <f>IF(E15=0,IF(G15=0,"",100),G15*100/E15)</f>
        <v>100</v>
      </c>
      <c r="J15" s="95"/>
      <c r="K15" s="114"/>
      <c r="L15" s="114"/>
      <c r="M15" s="114"/>
    </row>
    <row r="16" spans="1:13" ht="59.25" customHeight="1" x14ac:dyDescent="0.25">
      <c r="A16" s="101" t="s">
        <v>414</v>
      </c>
      <c r="B16" s="23" t="s">
        <v>421</v>
      </c>
      <c r="C16" s="444"/>
      <c r="D16" s="114" t="s">
        <v>413</v>
      </c>
      <c r="E16" s="114"/>
      <c r="F16" s="68">
        <v>23.1</v>
      </c>
      <c r="G16" s="115">
        <v>31.36</v>
      </c>
      <c r="H16" s="65">
        <v>38.299999999999997</v>
      </c>
      <c r="I16" s="1">
        <f>IF(E16=0,IF(G16=0,"",100),G16*100/E16)</f>
        <v>100</v>
      </c>
      <c r="J16" s="95"/>
      <c r="K16" s="114"/>
      <c r="L16" s="114"/>
      <c r="M16" s="114"/>
    </row>
    <row r="17" spans="1:15" ht="24.6" customHeight="1" x14ac:dyDescent="0.25">
      <c r="A17" s="53" t="s">
        <v>8</v>
      </c>
      <c r="B17" s="433" t="s">
        <v>102</v>
      </c>
      <c r="C17" s="434"/>
      <c r="D17" s="434"/>
      <c r="E17" s="434"/>
      <c r="F17" s="434"/>
      <c r="G17" s="434"/>
      <c r="H17" s="434"/>
      <c r="I17" s="434"/>
      <c r="J17" s="434"/>
      <c r="K17" s="434"/>
      <c r="L17" s="434"/>
      <c r="M17" s="435"/>
    </row>
    <row r="18" spans="1:15" ht="42" customHeight="1" x14ac:dyDescent="0.25">
      <c r="A18" s="439" t="s">
        <v>9</v>
      </c>
      <c r="B18" s="436" t="s">
        <v>422</v>
      </c>
      <c r="C18" s="35" t="s">
        <v>600</v>
      </c>
      <c r="D18" s="428" t="s">
        <v>100</v>
      </c>
      <c r="E18" s="428">
        <v>3</v>
      </c>
      <c r="F18" s="428">
        <v>3</v>
      </c>
      <c r="G18" s="428">
        <v>3</v>
      </c>
      <c r="H18" s="428">
        <v>1</v>
      </c>
      <c r="I18" s="384">
        <v>100</v>
      </c>
      <c r="J18" s="319" t="s">
        <v>500</v>
      </c>
      <c r="K18" s="35"/>
      <c r="L18" s="35"/>
      <c r="M18" s="114"/>
    </row>
    <row r="19" spans="1:15" ht="44.25" customHeight="1" x14ac:dyDescent="0.25">
      <c r="A19" s="440"/>
      <c r="B19" s="437"/>
      <c r="C19" s="35" t="s">
        <v>593</v>
      </c>
      <c r="D19" s="429"/>
      <c r="E19" s="429"/>
      <c r="F19" s="429"/>
      <c r="G19" s="429"/>
      <c r="H19" s="429"/>
      <c r="I19" s="385"/>
      <c r="J19" s="347"/>
      <c r="K19" s="35"/>
      <c r="L19" s="35"/>
      <c r="M19" s="114"/>
    </row>
    <row r="20" spans="1:15" ht="45" customHeight="1" x14ac:dyDescent="0.25">
      <c r="A20" s="441"/>
      <c r="B20" s="438"/>
      <c r="C20" s="114" t="s">
        <v>207</v>
      </c>
      <c r="D20" s="430"/>
      <c r="E20" s="430"/>
      <c r="F20" s="430"/>
      <c r="G20" s="430"/>
      <c r="H20" s="430"/>
      <c r="I20" s="386"/>
      <c r="J20" s="320"/>
      <c r="K20" s="114"/>
      <c r="L20" s="114"/>
      <c r="M20" s="114"/>
    </row>
    <row r="21" spans="1:15" s="22" customFormat="1" ht="24.6" hidden="1" customHeight="1" x14ac:dyDescent="0.25">
      <c r="A21" s="53" t="s">
        <v>14</v>
      </c>
      <c r="B21" s="432" t="s">
        <v>103</v>
      </c>
      <c r="C21" s="432"/>
      <c r="D21" s="432"/>
      <c r="E21" s="432"/>
      <c r="F21" s="432"/>
      <c r="G21" s="432"/>
      <c r="H21" s="432"/>
      <c r="I21" s="432"/>
      <c r="J21" s="432"/>
      <c r="K21" s="432"/>
      <c r="L21" s="432"/>
      <c r="M21" s="432"/>
    </row>
    <row r="22" spans="1:15" s="22" customFormat="1" ht="108" hidden="1" customHeight="1" x14ac:dyDescent="0.25">
      <c r="A22" s="34" t="s">
        <v>15</v>
      </c>
      <c r="B22" s="37" t="s">
        <v>481</v>
      </c>
      <c r="C22" s="35"/>
      <c r="D22" s="35"/>
      <c r="E22" s="114">
        <v>1</v>
      </c>
      <c r="F22" s="114">
        <v>1</v>
      </c>
      <c r="G22" s="114">
        <v>1</v>
      </c>
      <c r="H22" s="97"/>
      <c r="I22" s="79"/>
      <c r="J22" s="37"/>
      <c r="K22" s="37"/>
      <c r="L22" s="37"/>
      <c r="M22" s="97"/>
    </row>
    <row r="23" spans="1:15" s="22" customFormat="1" ht="30" hidden="1" customHeight="1" x14ac:dyDescent="0.25">
      <c r="A23" s="34" t="s">
        <v>104</v>
      </c>
      <c r="B23" s="37" t="s">
        <v>105</v>
      </c>
      <c r="C23" s="428" t="s">
        <v>228</v>
      </c>
      <c r="D23" s="35" t="s">
        <v>100</v>
      </c>
      <c r="E23" s="35">
        <v>1</v>
      </c>
      <c r="F23" s="35">
        <v>1</v>
      </c>
      <c r="G23" s="81">
        <v>1</v>
      </c>
      <c r="H23" s="96"/>
      <c r="I23" s="1">
        <f>IF(E23=0,IF(G23=0,"",100),G23*100/E23)</f>
        <v>100</v>
      </c>
      <c r="J23" s="107"/>
      <c r="K23" s="35">
        <v>2</v>
      </c>
      <c r="L23" s="35">
        <v>2</v>
      </c>
      <c r="M23" s="114">
        <v>2</v>
      </c>
    </row>
    <row r="24" spans="1:15" s="22" customFormat="1" ht="26.25" hidden="1" customHeight="1" x14ac:dyDescent="0.25">
      <c r="A24" s="34" t="s">
        <v>106</v>
      </c>
      <c r="B24" s="37" t="s">
        <v>107</v>
      </c>
      <c r="C24" s="429"/>
      <c r="D24" s="35" t="s">
        <v>100</v>
      </c>
      <c r="E24" s="35">
        <v>1</v>
      </c>
      <c r="F24" s="35">
        <v>1</v>
      </c>
      <c r="G24" s="81">
        <v>1</v>
      </c>
      <c r="H24" s="96"/>
      <c r="I24" s="1">
        <f>IF(E24=0,IF(G24=0,"",100),G24*100/E24)</f>
        <v>100</v>
      </c>
      <c r="J24" s="107"/>
      <c r="K24" s="35">
        <v>1</v>
      </c>
      <c r="L24" s="35">
        <v>1</v>
      </c>
      <c r="M24" s="114">
        <v>1</v>
      </c>
    </row>
    <row r="25" spans="1:15" s="22" customFormat="1" ht="33" hidden="1" customHeight="1" x14ac:dyDescent="0.25">
      <c r="A25" s="34" t="s">
        <v>108</v>
      </c>
      <c r="B25" s="37" t="s">
        <v>109</v>
      </c>
      <c r="C25" s="429"/>
      <c r="D25" s="35" t="s">
        <v>100</v>
      </c>
      <c r="E25" s="35">
        <v>1</v>
      </c>
      <c r="F25" s="35">
        <v>1</v>
      </c>
      <c r="G25" s="81">
        <v>1</v>
      </c>
      <c r="H25" s="96"/>
      <c r="I25" s="1">
        <f>I26</f>
        <v>0</v>
      </c>
      <c r="J25" s="104"/>
      <c r="K25" s="35">
        <v>1</v>
      </c>
      <c r="L25" s="35">
        <v>1</v>
      </c>
      <c r="M25" s="36">
        <v>1</v>
      </c>
    </row>
    <row r="26" spans="1:15" ht="37.5" hidden="1" customHeight="1" x14ac:dyDescent="0.25">
      <c r="A26" s="101" t="s">
        <v>242</v>
      </c>
      <c r="B26" s="103" t="s">
        <v>243</v>
      </c>
      <c r="C26" s="430"/>
      <c r="D26" s="102" t="s">
        <v>100</v>
      </c>
      <c r="E26" s="102">
        <v>1</v>
      </c>
      <c r="F26" s="102">
        <v>1</v>
      </c>
      <c r="G26" s="102">
        <v>1</v>
      </c>
      <c r="H26" s="102"/>
      <c r="I26" s="1">
        <f>I27</f>
        <v>0</v>
      </c>
      <c r="J26" s="103"/>
      <c r="N26" s="64"/>
      <c r="O26" s="63"/>
    </row>
    <row r="27" spans="1:15" x14ac:dyDescent="0.25">
      <c r="N27" s="64"/>
    </row>
    <row r="30" spans="1:15" x14ac:dyDescent="0.25">
      <c r="N30" s="63"/>
    </row>
    <row r="31" spans="1:15" x14ac:dyDescent="0.25">
      <c r="N31" s="63"/>
    </row>
  </sheetData>
  <autoFilter ref="A3:M25"/>
  <mergeCells count="17">
    <mergeCell ref="H18:H20"/>
    <mergeCell ref="J18:J20"/>
    <mergeCell ref="I18:I20"/>
    <mergeCell ref="C23:C26"/>
    <mergeCell ref="A1:M1"/>
    <mergeCell ref="B21:M21"/>
    <mergeCell ref="B4:M4"/>
    <mergeCell ref="B17:M17"/>
    <mergeCell ref="B18:B20"/>
    <mergeCell ref="A18:A20"/>
    <mergeCell ref="C5:C8"/>
    <mergeCell ref="C9:C12"/>
    <mergeCell ref="C13:C16"/>
    <mergeCell ref="D18:D20"/>
    <mergeCell ref="E18:E20"/>
    <mergeCell ref="F18:F20"/>
    <mergeCell ref="G18:G20"/>
  </mergeCells>
  <conditionalFormatting sqref="I18 I23:I26 I10:I12">
    <cfRule type="cellIs" dxfId="0" priority="1" operator="lessThan">
      <formula>100</formula>
    </cfRule>
  </conditionalFormatting>
  <pageMargins left="0.7" right="0.7" top="0.75" bottom="0.75" header="0.3" footer="0.3"/>
  <pageSetup paperSize="9" scale="37" fitToHeight="0" orientation="landscape" r:id="rId1"/>
  <rowBreaks count="1" manualBreakCount="1">
    <brk id="2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9"/>
  <sheetViews>
    <sheetView zoomScale="73" zoomScaleNormal="73" zoomScaleSheetLayoutView="70" workbookViewId="0">
      <pane xSplit="2" ySplit="2" topLeftCell="D3" activePane="bottomRight" state="frozen"/>
      <selection activeCell="L7" sqref="L7"/>
      <selection pane="topRight" activeCell="L7" sqref="L7"/>
      <selection pane="bottomLeft" activeCell="L7" sqref="L7"/>
      <selection pane="bottomRight" activeCell="N8" sqref="N8"/>
    </sheetView>
  </sheetViews>
  <sheetFormatPr defaultColWidth="9.140625" defaultRowHeight="15.75" x14ac:dyDescent="0.25"/>
  <cols>
    <col min="1" max="1" width="8" style="3" customWidth="1"/>
    <col min="2" max="2" width="64.42578125" style="4" customWidth="1"/>
    <col min="3" max="3" width="37.28515625" style="4" customWidth="1"/>
    <col min="4" max="4" width="35.85546875" style="4" customWidth="1"/>
    <col min="5" max="5" width="0.140625" style="4" customWidth="1"/>
    <col min="6" max="6" width="84.42578125" style="2" customWidth="1"/>
    <col min="7" max="16384" width="9.140625" style="2"/>
  </cols>
  <sheetData>
    <row r="1" spans="1:6" ht="34.5" customHeight="1" x14ac:dyDescent="0.25">
      <c r="A1" s="447" t="s">
        <v>160</v>
      </c>
      <c r="B1" s="447"/>
      <c r="C1" s="447"/>
      <c r="D1" s="447"/>
      <c r="E1" s="447"/>
    </row>
    <row r="2" spans="1:6" ht="69" customHeight="1" x14ac:dyDescent="0.25">
      <c r="A2" s="49" t="s">
        <v>0</v>
      </c>
      <c r="B2" s="50" t="s">
        <v>1</v>
      </c>
      <c r="C2" s="50" t="s">
        <v>229</v>
      </c>
      <c r="D2" s="50" t="s">
        <v>2</v>
      </c>
      <c r="E2" s="50" t="s">
        <v>3</v>
      </c>
      <c r="F2" s="76">
        <v>45200</v>
      </c>
    </row>
    <row r="3" spans="1:6" ht="24" customHeight="1" x14ac:dyDescent="0.25">
      <c r="A3" s="9" t="s">
        <v>4</v>
      </c>
      <c r="B3" s="10">
        <v>2</v>
      </c>
      <c r="C3" s="168">
        <v>3</v>
      </c>
      <c r="D3" s="10">
        <v>4</v>
      </c>
      <c r="E3" s="10">
        <v>5</v>
      </c>
      <c r="F3" s="33">
        <v>6</v>
      </c>
    </row>
    <row r="4" spans="1:6" ht="43.5" customHeight="1" x14ac:dyDescent="0.25">
      <c r="A4" s="439" t="s">
        <v>5</v>
      </c>
      <c r="B4" s="454" t="s">
        <v>423</v>
      </c>
      <c r="C4" s="148" t="s">
        <v>406</v>
      </c>
      <c r="D4" s="457" t="s">
        <v>235</v>
      </c>
      <c r="E4" s="12" t="s">
        <v>10</v>
      </c>
      <c r="F4" s="445" t="s">
        <v>491</v>
      </c>
    </row>
    <row r="5" spans="1:6" ht="54" customHeight="1" x14ac:dyDescent="0.25">
      <c r="A5" s="440"/>
      <c r="B5" s="455"/>
      <c r="C5" s="170" t="s">
        <v>330</v>
      </c>
      <c r="D5" s="458"/>
      <c r="E5" s="33"/>
      <c r="F5" s="446"/>
    </row>
    <row r="6" spans="1:6" ht="48.75" customHeight="1" x14ac:dyDescent="0.25">
      <c r="A6" s="441"/>
      <c r="B6" s="456"/>
      <c r="C6" s="142" t="s">
        <v>425</v>
      </c>
      <c r="D6" s="458"/>
      <c r="E6" s="33"/>
      <c r="F6" s="446"/>
    </row>
    <row r="7" spans="1:6" ht="49.5" customHeight="1" x14ac:dyDescent="0.25">
      <c r="A7" s="448" t="s">
        <v>6</v>
      </c>
      <c r="B7" s="451" t="s">
        <v>424</v>
      </c>
      <c r="C7" s="148" t="s">
        <v>406</v>
      </c>
      <c r="D7" s="458"/>
      <c r="E7" s="33"/>
      <c r="F7" s="446"/>
    </row>
    <row r="8" spans="1:6" ht="180" customHeight="1" x14ac:dyDescent="0.25">
      <c r="A8" s="449"/>
      <c r="B8" s="452"/>
      <c r="C8" s="170" t="s">
        <v>330</v>
      </c>
      <c r="D8" s="458"/>
      <c r="E8" s="33"/>
      <c r="F8" s="446"/>
    </row>
    <row r="9" spans="1:6" ht="3" customHeight="1" x14ac:dyDescent="0.25">
      <c r="A9" s="450"/>
      <c r="B9" s="453"/>
      <c r="C9" s="142" t="s">
        <v>425</v>
      </c>
      <c r="D9" s="305"/>
      <c r="E9" s="33"/>
      <c r="F9" s="305"/>
    </row>
  </sheetData>
  <mergeCells count="7">
    <mergeCell ref="F4:F8"/>
    <mergeCell ref="A1:E1"/>
    <mergeCell ref="A7:A9"/>
    <mergeCell ref="B7:B9"/>
    <mergeCell ref="A4:A6"/>
    <mergeCell ref="B4:B6"/>
    <mergeCell ref="D4:D8"/>
  </mergeCells>
  <pageMargins left="0.23622047244094491" right="0.23622047244094491" top="0.74803149606299213" bottom="0.74803149606299213" header="0.31496062992125984" footer="0.31496062992125984"/>
  <pageSetup paperSize="9" scale="68"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
  <sheetViews>
    <sheetView zoomScale="73" zoomScaleNormal="73" zoomScaleSheetLayoutView="70" workbookViewId="0">
      <pane xSplit="2" ySplit="2" topLeftCell="C3" activePane="bottomRight" state="frozen"/>
      <selection activeCell="L7" sqref="L7"/>
      <selection pane="topRight" activeCell="L7" sqref="L7"/>
      <selection pane="bottomLeft" activeCell="L7" sqref="L7"/>
      <selection pane="bottomRight" activeCell="E12" sqref="E12"/>
    </sheetView>
  </sheetViews>
  <sheetFormatPr defaultColWidth="9.140625" defaultRowHeight="15.75" x14ac:dyDescent="0.25"/>
  <cols>
    <col min="1" max="1" width="8" style="3" customWidth="1"/>
    <col min="2" max="2" width="64.42578125" style="4" customWidth="1"/>
    <col min="3" max="3" width="53.7109375" style="4" customWidth="1"/>
    <col min="4" max="4" width="25.85546875" style="4" customWidth="1"/>
    <col min="5" max="5" width="52.140625" style="4" customWidth="1"/>
    <col min="6" max="6" width="35.42578125" style="4" hidden="1" customWidth="1"/>
    <col min="7" max="7" width="20.7109375" style="2" customWidth="1"/>
    <col min="8" max="8" width="43.85546875" style="2" customWidth="1"/>
    <col min="9" max="16384" width="9.140625" style="2"/>
  </cols>
  <sheetData>
    <row r="1" spans="1:8" ht="34.5" customHeight="1" x14ac:dyDescent="0.25">
      <c r="A1" s="459" t="s">
        <v>161</v>
      </c>
      <c r="B1" s="459"/>
      <c r="C1" s="459"/>
      <c r="D1" s="459"/>
      <c r="E1" s="459"/>
      <c r="F1" s="459"/>
    </row>
    <row r="2" spans="1:8" ht="39.6" customHeight="1" x14ac:dyDescent="0.25">
      <c r="A2" s="49" t="s">
        <v>0</v>
      </c>
      <c r="B2" s="50" t="s">
        <v>1</v>
      </c>
      <c r="C2" s="50" t="s">
        <v>229</v>
      </c>
      <c r="D2" s="50" t="s">
        <v>2</v>
      </c>
      <c r="E2" s="76">
        <v>45200</v>
      </c>
      <c r="F2" s="50" t="s">
        <v>3</v>
      </c>
    </row>
    <row r="3" spans="1:8" ht="110.25" customHeight="1" x14ac:dyDescent="0.25">
      <c r="A3" s="11" t="s">
        <v>5</v>
      </c>
      <c r="B3" s="5" t="s">
        <v>137</v>
      </c>
      <c r="C3" s="12" t="s">
        <v>592</v>
      </c>
      <c r="D3" s="12" t="s">
        <v>426</v>
      </c>
      <c r="E3" s="250" t="s">
        <v>523</v>
      </c>
      <c r="F3" s="12" t="s">
        <v>122</v>
      </c>
    </row>
    <row r="4" spans="1:8" ht="138.75" customHeight="1" x14ac:dyDescent="0.25">
      <c r="A4" s="11" t="s">
        <v>8</v>
      </c>
      <c r="B4" s="5" t="s">
        <v>138</v>
      </c>
      <c r="C4" s="33" t="s">
        <v>592</v>
      </c>
      <c r="D4" s="12" t="s">
        <v>426</v>
      </c>
      <c r="E4" s="251" t="s">
        <v>524</v>
      </c>
      <c r="F4" s="12" t="s">
        <v>162</v>
      </c>
      <c r="G4" s="57"/>
      <c r="H4" s="58"/>
    </row>
    <row r="5" spans="1:8" ht="72.75" customHeight="1" x14ac:dyDescent="0.25">
      <c r="A5" s="11" t="s">
        <v>11</v>
      </c>
      <c r="B5" s="97" t="s">
        <v>427</v>
      </c>
      <c r="C5" s="114" t="s">
        <v>592</v>
      </c>
      <c r="D5" s="114" t="s">
        <v>426</v>
      </c>
      <c r="E5" s="97" t="s">
        <v>644</v>
      </c>
    </row>
  </sheetData>
  <mergeCells count="1">
    <mergeCell ref="A1:F1"/>
  </mergeCells>
  <pageMargins left="0.23622047244094491" right="0.23622047244094491" top="0.74803149606299213" bottom="0.74803149606299213" header="0.31496062992125984" footer="0.31496062992125984"/>
  <pageSetup paperSize="9" scale="63"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
  <sheetViews>
    <sheetView zoomScale="70" zoomScaleNormal="70" zoomScaleSheetLayoutView="100" workbookViewId="0">
      <selection activeCell="E5" sqref="E5"/>
    </sheetView>
  </sheetViews>
  <sheetFormatPr defaultColWidth="8.85546875" defaultRowHeight="15" x14ac:dyDescent="0.25"/>
  <cols>
    <col min="1" max="1" width="4.5703125" style="27" customWidth="1"/>
    <col min="2" max="2" width="49.5703125" style="27" customWidth="1"/>
    <col min="3" max="3" width="70.28515625" style="27" customWidth="1"/>
    <col min="4" max="4" width="30.28515625" style="27" customWidth="1"/>
    <col min="5" max="5" width="62.5703125" style="27" customWidth="1"/>
    <col min="6" max="16384" width="8.85546875" style="27"/>
  </cols>
  <sheetData>
    <row r="1" spans="1:5" ht="48" customHeight="1" x14ac:dyDescent="0.25">
      <c r="A1" s="460" t="s">
        <v>187</v>
      </c>
      <c r="B1" s="460"/>
      <c r="C1" s="460"/>
      <c r="D1" s="460"/>
      <c r="E1" s="460"/>
    </row>
    <row r="3" spans="1:5" ht="37.9" customHeight="1" x14ac:dyDescent="0.25">
      <c r="A3" s="198" t="s">
        <v>0</v>
      </c>
      <c r="B3" s="199" t="s">
        <v>139</v>
      </c>
      <c r="C3" s="199" t="s">
        <v>229</v>
      </c>
      <c r="D3" s="199" t="s">
        <v>2</v>
      </c>
      <c r="E3" s="200">
        <v>45200</v>
      </c>
    </row>
    <row r="4" spans="1:5" ht="129" customHeight="1" x14ac:dyDescent="0.25">
      <c r="A4" s="201" t="s">
        <v>5</v>
      </c>
      <c r="B4" s="202" t="s">
        <v>140</v>
      </c>
      <c r="C4" s="203" t="s">
        <v>233</v>
      </c>
      <c r="D4" s="204" t="s">
        <v>230</v>
      </c>
      <c r="E4" s="307" t="s">
        <v>645</v>
      </c>
    </row>
    <row r="5" spans="1:5" ht="201" customHeight="1" x14ac:dyDescent="0.25">
      <c r="A5" s="201" t="s">
        <v>8</v>
      </c>
      <c r="B5" s="202" t="s">
        <v>232</v>
      </c>
      <c r="C5" s="203" t="s">
        <v>233</v>
      </c>
      <c r="D5" s="204" t="s">
        <v>230</v>
      </c>
      <c r="E5" s="233" t="s">
        <v>535</v>
      </c>
    </row>
    <row r="6" spans="1:5" ht="305.25" customHeight="1" x14ac:dyDescent="0.25">
      <c r="A6" s="201" t="s">
        <v>11</v>
      </c>
      <c r="B6" s="202" t="s">
        <v>241</v>
      </c>
      <c r="C6" s="205" t="s">
        <v>600</v>
      </c>
      <c r="D6" s="204" t="s">
        <v>231</v>
      </c>
      <c r="E6" s="206" t="s">
        <v>640</v>
      </c>
    </row>
  </sheetData>
  <mergeCells count="1">
    <mergeCell ref="A1:E1"/>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 1</vt:lpstr>
      <vt:lpstr>Раздел 2</vt:lpstr>
      <vt:lpstr>Раздел 3</vt:lpstr>
      <vt:lpstr>Раздел 4</vt:lpstr>
      <vt:lpstr>Раздел 5</vt:lpstr>
      <vt:lpstr>Раздел 6</vt:lpstr>
      <vt:lpstr>Раздел 7</vt:lpstr>
      <vt:lpstr>'Раздел 1'!Заголовки_для_печати</vt:lpstr>
      <vt:lpstr>'Раздел 2'!Заголовки_для_печати</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2023-10-10T10:11:09Z</dcterms:modified>
</cp:coreProperties>
</file>